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45" windowWidth="17895" windowHeight="11505"/>
  </bookViews>
  <sheets>
    <sheet name="Sheet1" sheetId="1" r:id="rId1"/>
  </sheets>
  <definedNames>
    <definedName name="_xlnm.Print_Area" localSheetId="0">Sheet1!$A$1:$E$63</definedName>
  </definedNames>
  <calcPr calcId="124519"/>
</workbook>
</file>

<file path=xl/calcChain.xml><?xml version="1.0" encoding="utf-8"?>
<calcChain xmlns="http://schemas.openxmlformats.org/spreadsheetml/2006/main">
  <c r="D63" i="1"/>
  <c r="D48"/>
  <c r="D38" s="1"/>
  <c r="D39"/>
  <c r="E37"/>
  <c r="D32"/>
  <c r="D6" s="1"/>
  <c r="D15"/>
  <c r="D5" s="1"/>
  <c r="D4" s="1"/>
  <c r="E4"/>
  <c r="D37" l="1"/>
</calcChain>
</file>

<file path=xl/sharedStrings.xml><?xml version="1.0" encoding="utf-8"?>
<sst xmlns="http://schemas.openxmlformats.org/spreadsheetml/2006/main" count="115" uniqueCount="75">
  <si>
    <t>□ 집행내역</t>
    <phoneticPr fontId="2" type="noConversion"/>
  </si>
  <si>
    <t>□ 총괄(유형별)</t>
    <phoneticPr fontId="2" type="noConversion"/>
  </si>
  <si>
    <t>□ 총괄(유형별)</t>
    <phoneticPr fontId="2" type="noConversion"/>
  </si>
  <si>
    <t>유형별</t>
    <phoneticPr fontId="2" type="noConversion"/>
  </si>
  <si>
    <t>금 액(원)</t>
    <phoneticPr fontId="2" type="noConversion"/>
  </si>
  <si>
    <t>건수</t>
    <phoneticPr fontId="2" type="noConversion"/>
  </si>
  <si>
    <t>합   계</t>
    <phoneticPr fontId="2" type="noConversion"/>
  </si>
  <si>
    <t>주요정책추진 관련 회의,행사 등</t>
    <phoneticPr fontId="2" type="noConversion"/>
  </si>
  <si>
    <t>대민ㆍ대유관기관 업무협의 및 간담회 등</t>
    <phoneticPr fontId="2" type="noConversion"/>
  </si>
  <si>
    <t>□ 집행내역</t>
    <phoneticPr fontId="2" type="noConversion"/>
  </si>
  <si>
    <t>구분</t>
    <phoneticPr fontId="2" type="noConversion"/>
  </si>
  <si>
    <t>일  자</t>
    <phoneticPr fontId="2" type="noConversion"/>
  </si>
  <si>
    <t>내          역</t>
    <phoneticPr fontId="2" type="noConversion"/>
  </si>
  <si>
    <t>금액(원)</t>
    <phoneticPr fontId="2" type="noConversion"/>
  </si>
  <si>
    <t>비고</t>
    <phoneticPr fontId="2" type="noConversion"/>
  </si>
  <si>
    <t>주요 정책추진관련 
회의, 행사
(4)</t>
    <phoneticPr fontId="2" type="noConversion"/>
  </si>
  <si>
    <t>2012-08-23</t>
    <phoneticPr fontId="2" type="noConversion"/>
  </si>
  <si>
    <t>예산결산 회의</t>
    <phoneticPr fontId="4" type="noConversion"/>
  </si>
  <si>
    <t>2012-08-24</t>
    <phoneticPr fontId="2" type="noConversion"/>
  </si>
  <si>
    <t>예산결산 간담회</t>
    <phoneticPr fontId="4" type="noConversion"/>
  </si>
  <si>
    <t>2012-08-26</t>
    <phoneticPr fontId="2" type="noConversion"/>
  </si>
  <si>
    <t>2012-08-27</t>
    <phoneticPr fontId="2" type="noConversion"/>
  </si>
  <si>
    <t>소계</t>
    <phoneticPr fontId="2" type="noConversion"/>
  </si>
  <si>
    <t>대민ㆍ대유관기관 
업무협의, 간담회 등
(16)</t>
    <phoneticPr fontId="2" type="noConversion"/>
  </si>
  <si>
    <t>2012-08-06</t>
    <phoneticPr fontId="2" type="noConversion"/>
  </si>
  <si>
    <t>유관기관 업무간담회</t>
    <phoneticPr fontId="2" type="noConversion"/>
  </si>
  <si>
    <t>2012-08-07</t>
    <phoneticPr fontId="2" type="noConversion"/>
  </si>
  <si>
    <t>간부 업무토론회</t>
    <phoneticPr fontId="2" type="noConversion"/>
  </si>
  <si>
    <t>2012-08-08</t>
    <phoneticPr fontId="2" type="noConversion"/>
  </si>
  <si>
    <t>우수부서 격려</t>
    <phoneticPr fontId="2" type="noConversion"/>
  </si>
  <si>
    <t>2012-08-09</t>
    <phoneticPr fontId="2" type="noConversion"/>
  </si>
  <si>
    <t>현장시찰 간담회</t>
    <phoneticPr fontId="2" type="noConversion"/>
  </si>
  <si>
    <t>2012-08-10</t>
    <phoneticPr fontId="2" type="noConversion"/>
  </si>
  <si>
    <t>상수도 전문가 간담회</t>
    <phoneticPr fontId="2" type="noConversion"/>
  </si>
  <si>
    <t>2012-08-11</t>
    <phoneticPr fontId="2" type="noConversion"/>
  </si>
  <si>
    <t>환경전문가 간담회</t>
    <phoneticPr fontId="2" type="noConversion"/>
  </si>
  <si>
    <t>2012-08-13</t>
    <phoneticPr fontId="2" type="noConversion"/>
  </si>
  <si>
    <t>업무 토론회</t>
    <phoneticPr fontId="2" type="noConversion"/>
  </si>
  <si>
    <t>2012-08-17</t>
    <phoneticPr fontId="2" type="noConversion"/>
  </si>
  <si>
    <t>유관기관 정책간담회</t>
    <phoneticPr fontId="2" type="noConversion"/>
  </si>
  <si>
    <t>2012-08-20</t>
    <phoneticPr fontId="2" type="noConversion"/>
  </si>
  <si>
    <t>환경정책 홍보간담회</t>
    <phoneticPr fontId="2" type="noConversion"/>
  </si>
  <si>
    <t>2012-08-22</t>
    <phoneticPr fontId="2" type="noConversion"/>
  </si>
  <si>
    <t>전문가 간담회</t>
    <phoneticPr fontId="2" type="noConversion"/>
  </si>
  <si>
    <t>정책간담회</t>
    <phoneticPr fontId="2" type="noConversion"/>
  </si>
  <si>
    <t>2012-08-29</t>
    <phoneticPr fontId="2" type="noConversion"/>
  </si>
  <si>
    <t>정책전문가 간담회</t>
    <phoneticPr fontId="2" type="noConversion"/>
  </si>
  <si>
    <t>2012-08-30</t>
    <phoneticPr fontId="2" type="noConversion"/>
  </si>
  <si>
    <t>간부 업무간담회</t>
    <phoneticPr fontId="2" type="noConversion"/>
  </si>
  <si>
    <t>2012-08-31</t>
    <phoneticPr fontId="2" type="noConversion"/>
  </si>
  <si>
    <t>지역주민 간담회</t>
    <phoneticPr fontId="2" type="noConversion"/>
  </si>
  <si>
    <t>장관 8월 업무추진비 공개내역</t>
    <phoneticPr fontId="2" type="noConversion"/>
  </si>
  <si>
    <t>차관 8월 업무추진비 공개내역</t>
    <phoneticPr fontId="2" type="noConversion"/>
  </si>
  <si>
    <t>금 액</t>
    <phoneticPr fontId="2" type="noConversion"/>
  </si>
  <si>
    <t>합 계</t>
    <phoneticPr fontId="2" type="noConversion"/>
  </si>
  <si>
    <t xml:space="preserve">대민ㆍ대유관기관 업무협의 및 간담회 등 </t>
    <phoneticPr fontId="2" type="noConversion"/>
  </si>
  <si>
    <t>합    계</t>
    <phoneticPr fontId="2" type="noConversion"/>
  </si>
  <si>
    <t>4,618,400</t>
    <phoneticPr fontId="2" type="noConversion"/>
  </si>
  <si>
    <t>주요 정책추진관련 
국제회의, 행사
(4)</t>
    <phoneticPr fontId="2" type="noConversion"/>
  </si>
  <si>
    <t>예산결산 회의</t>
    <phoneticPr fontId="2" type="noConversion"/>
  </si>
  <si>
    <t>UN DESA 관계자 회의</t>
    <phoneticPr fontId="2" type="noConversion"/>
  </si>
  <si>
    <t>소 계</t>
    <phoneticPr fontId="2" type="noConversion"/>
  </si>
  <si>
    <t>대민ㆍ대유관기관 
업무협의, 간담회 등
(14)</t>
    <phoneticPr fontId="2" type="noConversion"/>
  </si>
  <si>
    <t>2012-08-01</t>
    <phoneticPr fontId="2" type="noConversion"/>
  </si>
  <si>
    <t>국제환경협력 정책간담회</t>
    <phoneticPr fontId="2" type="noConversion"/>
  </si>
  <si>
    <t>2012-08-02</t>
    <phoneticPr fontId="2" type="noConversion"/>
  </si>
  <si>
    <t>업무간담회</t>
    <phoneticPr fontId="2" type="noConversion"/>
  </si>
  <si>
    <t>2012-08-03</t>
    <phoneticPr fontId="2" type="noConversion"/>
  </si>
  <si>
    <t>출입기자 간담회</t>
    <phoneticPr fontId="2" type="noConversion"/>
  </si>
  <si>
    <t>2012-08-16</t>
    <phoneticPr fontId="2" type="noConversion"/>
  </si>
  <si>
    <t>정부지원협의회</t>
    <phoneticPr fontId="2" type="noConversion"/>
  </si>
  <si>
    <t>2012-08-21</t>
    <phoneticPr fontId="2" type="noConversion"/>
  </si>
  <si>
    <t>업무토론 간담회</t>
    <phoneticPr fontId="2" type="noConversion"/>
  </si>
  <si>
    <t>신혼부부 직원 간담회</t>
    <phoneticPr fontId="2" type="noConversion"/>
  </si>
  <si>
    <t>세계자연보전총회(WCC)관계부처회의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</si>
</sst>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8"/>
      <name val="맑은 고딕"/>
      <family val="3"/>
      <charset val="129"/>
    </font>
    <font>
      <b/>
      <sz val="12"/>
      <name val="굴림체"/>
      <family val="3"/>
      <charset val="129"/>
    </font>
    <font>
      <b/>
      <sz val="12"/>
      <name val="굴림"/>
      <family val="3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name val="HY헤드라인M"/>
      <family val="1"/>
      <charset val="129"/>
    </font>
    <font>
      <sz val="16"/>
      <name val="HY헤드라인M"/>
      <family val="1"/>
      <charset val="129"/>
    </font>
    <font>
      <sz val="14"/>
      <name val="HY견고딕"/>
      <family val="1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1"/>
      <name val="굴림체"/>
      <family val="3"/>
      <charset val="129"/>
    </font>
    <font>
      <sz val="12"/>
      <color theme="1"/>
      <name val="굴림체"/>
      <family val="3"/>
      <charset val="129"/>
    </font>
    <font>
      <sz val="12"/>
      <color rgb="FF0070C0"/>
      <name val="굴림체"/>
      <family val="3"/>
      <charset val="129"/>
    </font>
    <font>
      <sz val="14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7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6" fillId="2" borderId="14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3" fontId="14" fillId="0" borderId="16" xfId="0" applyNumberFormat="1" applyFont="1" applyBorder="1" applyAlignment="1">
      <alignment vertical="center"/>
    </xf>
    <xf numFmtId="3" fontId="14" fillId="0" borderId="1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177" fontId="5" fillId="3" borderId="16" xfId="0" applyNumberFormat="1" applyFont="1" applyFill="1" applyBorder="1" applyAlignment="1" applyProtection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 indent="1"/>
    </xf>
    <xf numFmtId="3" fontId="5" fillId="3" borderId="1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6" fillId="0" borderId="1" xfId="2" applyNumberFormat="1" applyFont="1" applyBorder="1" applyAlignment="1">
      <alignment horizontal="left" vertical="center" wrapText="1"/>
    </xf>
    <xf numFmtId="3" fontId="16" fillId="0" borderId="1" xfId="3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49" fontId="16" fillId="0" borderId="1" xfId="2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left" vertical="center" indent="1"/>
    </xf>
    <xf numFmtId="3" fontId="5" fillId="3" borderId="6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49" fontId="5" fillId="3" borderId="16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/>
    </xf>
    <xf numFmtId="49" fontId="16" fillId="0" borderId="6" xfId="2" applyNumberFormat="1" applyFont="1" applyBorder="1" applyAlignment="1">
      <alignment horizontal="left" vertical="center"/>
    </xf>
    <xf numFmtId="3" fontId="14" fillId="0" borderId="6" xfId="3" applyNumberFormat="1" applyFont="1" applyBorder="1" applyAlignment="1">
      <alignment horizontal="right" vertical="center"/>
    </xf>
  </cellXfs>
  <cellStyles count="4">
    <cellStyle name="표준" xfId="0" builtinId="0"/>
    <cellStyle name="표준 92" xfId="1"/>
    <cellStyle name="표준 94" xfId="2"/>
    <cellStyle name="표준 9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selection activeCell="C11" sqref="C11"/>
    </sheetView>
  </sheetViews>
  <sheetFormatPr defaultRowHeight="23.1" customHeight="1"/>
  <cols>
    <col min="1" max="1" width="18.25" customWidth="1"/>
    <col min="2" max="2" width="12.125" customWidth="1"/>
    <col min="3" max="3" width="33.625" customWidth="1"/>
    <col min="4" max="4" width="12.75" customWidth="1"/>
    <col min="5" max="5" width="7.125" customWidth="1"/>
  </cols>
  <sheetData>
    <row r="1" spans="1:5" s="1" customFormat="1" ht="23.1" customHeight="1">
      <c r="A1" s="8" t="s">
        <v>51</v>
      </c>
      <c r="B1" s="8"/>
      <c r="C1" s="8"/>
      <c r="D1" s="8"/>
      <c r="E1" s="8"/>
    </row>
    <row r="2" spans="1:5" s="1" customFormat="1" ht="23.1" customHeight="1" thickBot="1">
      <c r="A2" s="64" t="s">
        <v>1</v>
      </c>
      <c r="B2" s="64"/>
      <c r="C2" s="64"/>
      <c r="D2" s="64"/>
      <c r="E2" s="64"/>
    </row>
    <row r="3" spans="1:5" s="1" customFormat="1" ht="21.75" customHeight="1" thickBot="1">
      <c r="A3" s="10" t="s">
        <v>3</v>
      </c>
      <c r="B3" s="16"/>
      <c r="C3" s="16"/>
      <c r="D3" s="17" t="s">
        <v>4</v>
      </c>
      <c r="E3" s="18" t="s">
        <v>5</v>
      </c>
    </row>
    <row r="4" spans="1:5" s="1" customFormat="1" ht="21" customHeight="1" thickTop="1">
      <c r="A4" s="19" t="s">
        <v>6</v>
      </c>
      <c r="B4" s="20"/>
      <c r="C4" s="21"/>
      <c r="D4" s="22">
        <f>SUM(D5:D6)</f>
        <v>4679240</v>
      </c>
      <c r="E4" s="23">
        <f>SUM(E5:E6)</f>
        <v>20</v>
      </c>
    </row>
    <row r="5" spans="1:5" s="1" customFormat="1" ht="24" customHeight="1">
      <c r="A5" s="24" t="s">
        <v>7</v>
      </c>
      <c r="B5" s="25"/>
      <c r="C5" s="26"/>
      <c r="D5" s="27">
        <f>SUM(D15)</f>
        <v>1087000</v>
      </c>
      <c r="E5" s="28">
        <v>4</v>
      </c>
    </row>
    <row r="6" spans="1:5" s="1" customFormat="1" ht="20.25" customHeight="1" thickBot="1">
      <c r="A6" s="29" t="s">
        <v>8</v>
      </c>
      <c r="B6" s="30"/>
      <c r="C6" s="31"/>
      <c r="D6" s="32">
        <f>SUM(D32)</f>
        <v>3592240</v>
      </c>
      <c r="E6" s="33">
        <v>16</v>
      </c>
    </row>
    <row r="7" spans="1:5" s="1" customFormat="1" ht="4.5" customHeight="1">
      <c r="C7" s="2"/>
      <c r="D7" s="3"/>
      <c r="E7" s="3"/>
    </row>
    <row r="8" spans="1:5" s="1" customFormat="1" ht="21" customHeight="1" thickBot="1">
      <c r="A8" s="65" t="s">
        <v>0</v>
      </c>
      <c r="B8" s="66"/>
      <c r="C8" s="66"/>
      <c r="D8" s="66"/>
      <c r="E8" s="66"/>
    </row>
    <row r="9" spans="1:5" s="1" customFormat="1" ht="23.1" customHeight="1" thickBot="1">
      <c r="A9" s="34" t="s">
        <v>10</v>
      </c>
      <c r="B9" s="35" t="s">
        <v>11</v>
      </c>
      <c r="C9" s="35" t="s">
        <v>12</v>
      </c>
      <c r="D9" s="35" t="s">
        <v>13</v>
      </c>
      <c r="E9" s="18" t="s">
        <v>14</v>
      </c>
    </row>
    <row r="10" spans="1:5" s="1" customFormat="1" ht="23.1" customHeight="1" thickTop="1">
      <c r="A10" s="36" t="s">
        <v>6</v>
      </c>
      <c r="B10" s="37"/>
      <c r="C10" s="38"/>
      <c r="D10" s="39">
        <v>4679240</v>
      </c>
      <c r="E10" s="40"/>
    </row>
    <row r="11" spans="1:5" s="1" customFormat="1" ht="23.1" customHeight="1">
      <c r="A11" s="12" t="s">
        <v>15</v>
      </c>
      <c r="B11" s="41" t="s">
        <v>16</v>
      </c>
      <c r="C11" s="42" t="s">
        <v>17</v>
      </c>
      <c r="D11" s="43">
        <v>175000</v>
      </c>
      <c r="E11" s="28"/>
    </row>
    <row r="12" spans="1:5" s="1" customFormat="1" ht="23.1" customHeight="1">
      <c r="A12" s="44"/>
      <c r="B12" s="45" t="s">
        <v>18</v>
      </c>
      <c r="C12" s="46" t="s">
        <v>19</v>
      </c>
      <c r="D12" s="47">
        <v>192000</v>
      </c>
      <c r="E12" s="28"/>
    </row>
    <row r="13" spans="1:5" s="1" customFormat="1" ht="23.1" customHeight="1">
      <c r="A13" s="44"/>
      <c r="B13" s="41" t="s">
        <v>20</v>
      </c>
      <c r="C13" s="42" t="s">
        <v>17</v>
      </c>
      <c r="D13" s="43">
        <v>320000</v>
      </c>
      <c r="E13" s="48"/>
    </row>
    <row r="14" spans="1:5" s="1" customFormat="1" ht="23.1" customHeight="1">
      <c r="A14" s="13"/>
      <c r="B14" s="41" t="s">
        <v>21</v>
      </c>
      <c r="C14" s="42" t="s">
        <v>17</v>
      </c>
      <c r="D14" s="43">
        <v>400000</v>
      </c>
      <c r="E14" s="28"/>
    </row>
    <row r="15" spans="1:5" s="1" customFormat="1" ht="23.1" customHeight="1">
      <c r="A15" s="14" t="s">
        <v>22</v>
      </c>
      <c r="B15" s="49"/>
      <c r="C15" s="50"/>
      <c r="D15" s="51">
        <f>SUM(D11:D14)</f>
        <v>1087000</v>
      </c>
      <c r="E15" s="52"/>
    </row>
    <row r="16" spans="1:5" s="1" customFormat="1" ht="23.1" customHeight="1">
      <c r="A16" s="12" t="s">
        <v>23</v>
      </c>
      <c r="B16" s="53" t="s">
        <v>24</v>
      </c>
      <c r="C16" s="54" t="s">
        <v>25</v>
      </c>
      <c r="D16" s="55">
        <v>308000</v>
      </c>
      <c r="E16" s="28"/>
    </row>
    <row r="17" spans="1:5" s="1" customFormat="1" ht="23.1" customHeight="1">
      <c r="A17" s="56"/>
      <c r="B17" s="53" t="s">
        <v>26</v>
      </c>
      <c r="C17" s="57" t="s">
        <v>27</v>
      </c>
      <c r="D17" s="55">
        <v>137500</v>
      </c>
      <c r="E17" s="28"/>
    </row>
    <row r="18" spans="1:5" s="1" customFormat="1" ht="23.1" customHeight="1">
      <c r="A18" s="56"/>
      <c r="B18" s="53" t="s">
        <v>28</v>
      </c>
      <c r="C18" s="57" t="s">
        <v>29</v>
      </c>
      <c r="D18" s="55">
        <v>320240</v>
      </c>
      <c r="E18" s="28"/>
    </row>
    <row r="19" spans="1:5" s="1" customFormat="1" ht="23.1" customHeight="1">
      <c r="A19" s="56"/>
      <c r="B19" s="53" t="s">
        <v>30</v>
      </c>
      <c r="C19" s="57" t="s">
        <v>31</v>
      </c>
      <c r="D19" s="55">
        <v>55000</v>
      </c>
      <c r="E19" s="28"/>
    </row>
    <row r="20" spans="1:5" s="1" customFormat="1" ht="23.1" customHeight="1">
      <c r="A20" s="56"/>
      <c r="B20" s="53" t="s">
        <v>32</v>
      </c>
      <c r="C20" s="57" t="s">
        <v>33</v>
      </c>
      <c r="D20" s="55">
        <v>100000</v>
      </c>
      <c r="E20" s="28"/>
    </row>
    <row r="21" spans="1:5" s="1" customFormat="1" ht="23.1" customHeight="1">
      <c r="A21" s="56"/>
      <c r="B21" s="53" t="s">
        <v>34</v>
      </c>
      <c r="C21" s="57" t="s">
        <v>35</v>
      </c>
      <c r="D21" s="55">
        <v>109670</v>
      </c>
      <c r="E21" s="58"/>
    </row>
    <row r="22" spans="1:5" s="1" customFormat="1" ht="23.1" customHeight="1">
      <c r="A22" s="56"/>
      <c r="B22" s="53" t="s">
        <v>36</v>
      </c>
      <c r="C22" s="57" t="s">
        <v>37</v>
      </c>
      <c r="D22" s="55">
        <v>208000</v>
      </c>
      <c r="E22" s="28"/>
    </row>
    <row r="23" spans="1:5" s="1" customFormat="1" ht="23.1" customHeight="1">
      <c r="A23" s="56"/>
      <c r="B23" s="53" t="s">
        <v>38</v>
      </c>
      <c r="C23" s="57" t="s">
        <v>39</v>
      </c>
      <c r="D23" s="55">
        <v>493000</v>
      </c>
      <c r="E23" s="28"/>
    </row>
    <row r="24" spans="1:5" s="1" customFormat="1" ht="23.1" customHeight="1">
      <c r="A24" s="56"/>
      <c r="B24" s="53" t="s">
        <v>40</v>
      </c>
      <c r="C24" s="57" t="s">
        <v>41</v>
      </c>
      <c r="D24" s="55">
        <v>493000</v>
      </c>
      <c r="E24" s="28"/>
    </row>
    <row r="25" spans="1:5" s="1" customFormat="1" ht="23.1" customHeight="1">
      <c r="A25" s="56"/>
      <c r="B25" s="53" t="s">
        <v>42</v>
      </c>
      <c r="C25" s="57" t="s">
        <v>39</v>
      </c>
      <c r="D25" s="55">
        <v>318830</v>
      </c>
      <c r="E25" s="28"/>
    </row>
    <row r="26" spans="1:5" s="1" customFormat="1" ht="23.1" customHeight="1">
      <c r="A26" s="56"/>
      <c r="B26" s="53" t="s">
        <v>42</v>
      </c>
      <c r="C26" s="54" t="s">
        <v>43</v>
      </c>
      <c r="D26" s="55">
        <v>143000</v>
      </c>
      <c r="E26" s="28"/>
    </row>
    <row r="27" spans="1:5" s="1" customFormat="1" ht="23.1" customHeight="1">
      <c r="A27" s="56"/>
      <c r="B27" s="53" t="s">
        <v>16</v>
      </c>
      <c r="C27" s="57" t="s">
        <v>44</v>
      </c>
      <c r="D27" s="55">
        <v>81000</v>
      </c>
      <c r="E27" s="28"/>
    </row>
    <row r="28" spans="1:5" s="1" customFormat="1" ht="23.1" customHeight="1">
      <c r="A28" s="59"/>
      <c r="B28" s="53" t="s">
        <v>20</v>
      </c>
      <c r="C28" s="57" t="s">
        <v>39</v>
      </c>
      <c r="D28" s="55">
        <v>410000</v>
      </c>
      <c r="E28" s="28"/>
    </row>
    <row r="29" spans="1:5" s="1" customFormat="1" ht="23.1" customHeight="1">
      <c r="A29" s="59"/>
      <c r="B29" s="53" t="s">
        <v>45</v>
      </c>
      <c r="C29" s="57" t="s">
        <v>46</v>
      </c>
      <c r="D29" s="55">
        <v>100000</v>
      </c>
      <c r="E29" s="52"/>
    </row>
    <row r="30" spans="1:5" s="1" customFormat="1" ht="23.1" customHeight="1">
      <c r="A30" s="59"/>
      <c r="B30" s="53" t="s">
        <v>47</v>
      </c>
      <c r="C30" s="57" t="s">
        <v>48</v>
      </c>
      <c r="D30" s="55">
        <v>198000</v>
      </c>
      <c r="E30" s="28"/>
    </row>
    <row r="31" spans="1:5" s="1" customFormat="1" ht="23.1" customHeight="1">
      <c r="A31" s="59"/>
      <c r="B31" s="53" t="s">
        <v>49</v>
      </c>
      <c r="C31" s="57" t="s">
        <v>50</v>
      </c>
      <c r="D31" s="55">
        <v>117000</v>
      </c>
      <c r="E31" s="28"/>
    </row>
    <row r="32" spans="1:5" s="1" customFormat="1" ht="23.1" customHeight="1" thickBot="1">
      <c r="A32" s="15" t="s">
        <v>22</v>
      </c>
      <c r="B32" s="60"/>
      <c r="C32" s="61"/>
      <c r="D32" s="62">
        <f>SUM(D16:D31)</f>
        <v>3592240</v>
      </c>
      <c r="E32" s="63"/>
    </row>
    <row r="33" spans="1:5" s="1" customFormat="1" ht="16.5" customHeight="1">
      <c r="C33" s="2"/>
      <c r="D33" s="3"/>
      <c r="E33" s="3"/>
    </row>
    <row r="34" spans="1:5" s="1" customFormat="1" ht="19.5" customHeight="1">
      <c r="A34" s="9" t="s">
        <v>52</v>
      </c>
      <c r="B34" s="9"/>
      <c r="C34" s="9"/>
      <c r="D34" s="9"/>
      <c r="E34" s="9"/>
    </row>
    <row r="35" spans="1:5" s="1" customFormat="1" ht="24" customHeight="1" thickBot="1">
      <c r="A35" s="64" t="s">
        <v>2</v>
      </c>
      <c r="B35" s="64"/>
      <c r="C35" s="64"/>
      <c r="D35" s="64"/>
      <c r="E35" s="64"/>
    </row>
    <row r="36" spans="1:5" s="1" customFormat="1" ht="25.5" customHeight="1" thickBot="1">
      <c r="A36" s="10" t="s">
        <v>3</v>
      </c>
      <c r="B36" s="11"/>
      <c r="C36" s="11"/>
      <c r="D36" s="4" t="s">
        <v>53</v>
      </c>
      <c r="E36" s="5" t="s">
        <v>5</v>
      </c>
    </row>
    <row r="37" spans="1:5" s="1" customFormat="1" ht="24" customHeight="1" thickTop="1">
      <c r="A37" s="19" t="s">
        <v>54</v>
      </c>
      <c r="B37" s="20"/>
      <c r="C37" s="21"/>
      <c r="D37" s="22">
        <f>SUM(D38:D39)</f>
        <v>4618400</v>
      </c>
      <c r="E37" s="23">
        <f>SUM(E38:E39)</f>
        <v>18</v>
      </c>
    </row>
    <row r="38" spans="1:5" s="1" customFormat="1" ht="24" customHeight="1">
      <c r="A38" s="24" t="s">
        <v>7</v>
      </c>
      <c r="B38" s="25"/>
      <c r="C38" s="26"/>
      <c r="D38" s="27">
        <f>SUM(D48)</f>
        <v>1181900</v>
      </c>
      <c r="E38" s="28">
        <v>4</v>
      </c>
    </row>
    <row r="39" spans="1:5" s="1" customFormat="1" ht="24" customHeight="1" thickBot="1">
      <c r="A39" s="29" t="s">
        <v>55</v>
      </c>
      <c r="B39" s="30"/>
      <c r="C39" s="31"/>
      <c r="D39" s="32">
        <f>SUM(D63)</f>
        <v>3436500</v>
      </c>
      <c r="E39" s="33">
        <v>14</v>
      </c>
    </row>
    <row r="40" spans="1:5" s="1" customFormat="1" ht="11.25" customHeight="1">
      <c r="C40" s="2"/>
      <c r="D40" s="3"/>
      <c r="E40" s="3"/>
    </row>
    <row r="41" spans="1:5" s="1" customFormat="1" ht="20.25" customHeight="1" thickBot="1">
      <c r="A41" s="6" t="s">
        <v>9</v>
      </c>
      <c r="B41" s="7"/>
      <c r="C41" s="7"/>
      <c r="D41" s="7"/>
      <c r="E41" s="7"/>
    </row>
    <row r="42" spans="1:5" s="1" customFormat="1" ht="24" customHeight="1" thickBot="1">
      <c r="A42" s="34" t="s">
        <v>10</v>
      </c>
      <c r="B42" s="35" t="s">
        <v>11</v>
      </c>
      <c r="C42" s="35" t="s">
        <v>12</v>
      </c>
      <c r="D42" s="35" t="s">
        <v>13</v>
      </c>
      <c r="E42" s="18" t="s">
        <v>14</v>
      </c>
    </row>
    <row r="43" spans="1:5" s="1" customFormat="1" ht="24" customHeight="1" thickTop="1">
      <c r="A43" s="36" t="s">
        <v>56</v>
      </c>
      <c r="B43" s="37"/>
      <c r="C43" s="38"/>
      <c r="D43" s="67" t="s">
        <v>57</v>
      </c>
      <c r="E43" s="40"/>
    </row>
    <row r="44" spans="1:5" s="1" customFormat="1" ht="24" customHeight="1">
      <c r="A44" s="12" t="s">
        <v>58</v>
      </c>
      <c r="B44" s="53" t="s">
        <v>16</v>
      </c>
      <c r="C44" s="54" t="s">
        <v>59</v>
      </c>
      <c r="D44" s="55">
        <v>203500</v>
      </c>
      <c r="E44" s="28"/>
    </row>
    <row r="45" spans="1:5" s="1" customFormat="1" ht="24" customHeight="1">
      <c r="A45" s="44"/>
      <c r="B45" s="53" t="s">
        <v>21</v>
      </c>
      <c r="C45" s="54" t="s">
        <v>59</v>
      </c>
      <c r="D45" s="55">
        <v>207000</v>
      </c>
      <c r="E45" s="28"/>
    </row>
    <row r="46" spans="1:5" s="1" customFormat="1" ht="24" customHeight="1">
      <c r="A46" s="44"/>
      <c r="B46" s="53" t="s">
        <v>45</v>
      </c>
      <c r="C46" s="54" t="s">
        <v>60</v>
      </c>
      <c r="D46" s="55">
        <v>460100</v>
      </c>
      <c r="E46" s="28"/>
    </row>
    <row r="47" spans="1:5" s="1" customFormat="1" ht="24" customHeight="1">
      <c r="A47" s="68"/>
      <c r="B47" s="53" t="s">
        <v>47</v>
      </c>
      <c r="C47" s="54" t="s">
        <v>74</v>
      </c>
      <c r="D47" s="55">
        <v>311300</v>
      </c>
      <c r="E47" s="28"/>
    </row>
    <row r="48" spans="1:5" s="1" customFormat="1" ht="24" customHeight="1">
      <c r="A48" s="69" t="s">
        <v>61</v>
      </c>
      <c r="B48" s="70"/>
      <c r="C48" s="71"/>
      <c r="D48" s="71">
        <f>SUM(D44:D47)</f>
        <v>1181900</v>
      </c>
      <c r="E48" s="52"/>
    </row>
    <row r="49" spans="1:5" s="1" customFormat="1" ht="24" customHeight="1">
      <c r="A49" s="72" t="s">
        <v>62</v>
      </c>
      <c r="B49" s="53" t="s">
        <v>63</v>
      </c>
      <c r="C49" s="54" t="s">
        <v>64</v>
      </c>
      <c r="D49" s="55">
        <v>116500</v>
      </c>
      <c r="E49" s="52"/>
    </row>
    <row r="50" spans="1:5" s="1" customFormat="1" ht="24" customHeight="1">
      <c r="A50" s="59"/>
      <c r="B50" s="53" t="s">
        <v>65</v>
      </c>
      <c r="C50" s="57" t="s">
        <v>66</v>
      </c>
      <c r="D50" s="55">
        <v>122000</v>
      </c>
      <c r="E50" s="52"/>
    </row>
    <row r="51" spans="1:5" s="1" customFormat="1" ht="24" customHeight="1">
      <c r="A51" s="59"/>
      <c r="B51" s="53" t="s">
        <v>67</v>
      </c>
      <c r="C51" s="57" t="s">
        <v>68</v>
      </c>
      <c r="D51" s="55">
        <v>192000</v>
      </c>
      <c r="E51" s="52"/>
    </row>
    <row r="52" spans="1:5" s="1" customFormat="1" ht="24" customHeight="1">
      <c r="A52" s="59"/>
      <c r="B52" s="53" t="s">
        <v>24</v>
      </c>
      <c r="C52" s="57" t="s">
        <v>66</v>
      </c>
      <c r="D52" s="55">
        <v>165000</v>
      </c>
      <c r="E52" s="52"/>
    </row>
    <row r="53" spans="1:5" s="1" customFormat="1" ht="24" customHeight="1">
      <c r="A53" s="59"/>
      <c r="B53" s="53" t="s">
        <v>28</v>
      </c>
      <c r="C53" s="57" t="s">
        <v>41</v>
      </c>
      <c r="D53" s="55">
        <v>130800</v>
      </c>
      <c r="E53" s="52"/>
    </row>
    <row r="54" spans="1:5" s="1" customFormat="1" ht="24" customHeight="1">
      <c r="A54" s="59"/>
      <c r="B54" s="53" t="s">
        <v>30</v>
      </c>
      <c r="C54" s="57" t="s">
        <v>39</v>
      </c>
      <c r="D54" s="55">
        <v>285000</v>
      </c>
      <c r="E54" s="52"/>
    </row>
    <row r="55" spans="1:5" s="1" customFormat="1" ht="24" customHeight="1">
      <c r="A55" s="59"/>
      <c r="B55" s="53" t="s">
        <v>30</v>
      </c>
      <c r="C55" s="57" t="s">
        <v>44</v>
      </c>
      <c r="D55" s="55">
        <v>292000</v>
      </c>
      <c r="E55" s="52"/>
    </row>
    <row r="56" spans="1:5" s="1" customFormat="1" ht="24" customHeight="1">
      <c r="A56" s="59"/>
      <c r="B56" s="53" t="s">
        <v>32</v>
      </c>
      <c r="C56" s="57" t="s">
        <v>39</v>
      </c>
      <c r="D56" s="55">
        <v>446700</v>
      </c>
      <c r="E56" s="52"/>
    </row>
    <row r="57" spans="1:5" s="1" customFormat="1" ht="24" customHeight="1">
      <c r="A57" s="59"/>
      <c r="B57" s="53" t="s">
        <v>69</v>
      </c>
      <c r="C57" s="57" t="s">
        <v>44</v>
      </c>
      <c r="D57" s="55">
        <v>226500</v>
      </c>
      <c r="E57" s="52"/>
    </row>
    <row r="58" spans="1:5" s="1" customFormat="1" ht="24" customHeight="1">
      <c r="A58" s="59"/>
      <c r="B58" s="53" t="s">
        <v>38</v>
      </c>
      <c r="C58" s="57" t="s">
        <v>70</v>
      </c>
      <c r="D58" s="55">
        <v>358000</v>
      </c>
      <c r="E58" s="52"/>
    </row>
    <row r="59" spans="1:5" s="1" customFormat="1" ht="24" customHeight="1">
      <c r="A59" s="59"/>
      <c r="B59" s="53" t="s">
        <v>40</v>
      </c>
      <c r="C59" s="57" t="s">
        <v>39</v>
      </c>
      <c r="D59" s="55">
        <v>273500</v>
      </c>
      <c r="E59" s="52"/>
    </row>
    <row r="60" spans="1:5" s="1" customFormat="1" ht="24" customHeight="1">
      <c r="A60" s="59"/>
      <c r="B60" s="53" t="s">
        <v>71</v>
      </c>
      <c r="C60" s="57" t="s">
        <v>72</v>
      </c>
      <c r="D60" s="55">
        <v>235000</v>
      </c>
      <c r="E60" s="52"/>
    </row>
    <row r="61" spans="1:5" s="1" customFormat="1" ht="24" customHeight="1">
      <c r="A61" s="59"/>
      <c r="B61" s="53" t="s">
        <v>16</v>
      </c>
      <c r="C61" s="57" t="s">
        <v>73</v>
      </c>
      <c r="D61" s="55">
        <v>294500</v>
      </c>
      <c r="E61" s="52"/>
    </row>
    <row r="62" spans="1:5" s="1" customFormat="1" ht="24" customHeight="1">
      <c r="A62" s="59"/>
      <c r="B62" s="53" t="s">
        <v>18</v>
      </c>
      <c r="C62" s="57" t="s">
        <v>44</v>
      </c>
      <c r="D62" s="55">
        <v>299000</v>
      </c>
      <c r="E62" s="52"/>
    </row>
    <row r="63" spans="1:5" s="1" customFormat="1" ht="24" customHeight="1" thickBot="1">
      <c r="A63" s="73" t="s">
        <v>61</v>
      </c>
      <c r="B63" s="74"/>
      <c r="C63" s="75"/>
      <c r="D63" s="76">
        <f>SUM(D49:D62)</f>
        <v>3436500</v>
      </c>
      <c r="E63" s="33"/>
    </row>
    <row r="64" spans="1:5" s="1" customFormat="1" ht="24" customHeight="1">
      <c r="C64" s="2"/>
      <c r="D64" s="3"/>
      <c r="E64" s="3"/>
    </row>
  </sheetData>
  <mergeCells count="22">
    <mergeCell ref="A32:B32"/>
    <mergeCell ref="A35:E35"/>
    <mergeCell ref="A38:C38"/>
    <mergeCell ref="A39:C39"/>
    <mergeCell ref="A41:E41"/>
    <mergeCell ref="A8:E8"/>
    <mergeCell ref="A10:B10"/>
    <mergeCell ref="A11:A14"/>
    <mergeCell ref="A15:B15"/>
    <mergeCell ref="A16:A31"/>
    <mergeCell ref="A2:E2"/>
    <mergeCell ref="A3:C3"/>
    <mergeCell ref="A4:C4"/>
    <mergeCell ref="A5:C5"/>
    <mergeCell ref="A6:C6"/>
    <mergeCell ref="A43:B43"/>
    <mergeCell ref="A44:A47"/>
    <mergeCell ref="A49:A62"/>
    <mergeCell ref="A1:E1"/>
    <mergeCell ref="A34:E34"/>
    <mergeCell ref="A36:C36"/>
    <mergeCell ref="A37:C37"/>
  </mergeCells>
  <phoneticPr fontId="1" type="noConversion"/>
  <pageMargins left="0.5" right="0.57999999999999996" top="0.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2012-10-16T08:37:23Z</cp:lastPrinted>
  <dcterms:created xsi:type="dcterms:W3CDTF">2011-11-11T07:02:14Z</dcterms:created>
  <dcterms:modified xsi:type="dcterms:W3CDTF">2012-10-16T08:37:25Z</dcterms:modified>
</cp:coreProperties>
</file>