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150" windowWidth="9525" windowHeight="11640"/>
  </bookViews>
  <sheets>
    <sheet name="녹색기업 지정현황(2016.12.31)" sheetId="1" r:id="rId1"/>
    <sheet name="Sheet1" sheetId="5" r:id="rId2"/>
  </sheets>
  <definedNames>
    <definedName name="_xlnm._FilterDatabase" localSheetId="0" hidden="1">'녹색기업 지정현황(2016.12.31)'!$A$3:$J$168</definedName>
    <definedName name="_xlnm.Print_Titles" localSheetId="0">'녹색기업 지정현황(2016.12.31)'!$3:$4</definedName>
  </definedNames>
  <calcPr calcId="125725"/>
</workbook>
</file>

<file path=xl/calcChain.xml><?xml version="1.0" encoding="utf-8"?>
<calcChain xmlns="http://schemas.openxmlformats.org/spreadsheetml/2006/main">
  <c r="H25" i="1"/>
  <c r="H62"/>
  <c r="H66"/>
  <c r="H145"/>
  <c r="H7"/>
  <c r="H124"/>
  <c r="H70"/>
  <c r="H39"/>
  <c r="H71"/>
  <c r="H106"/>
  <c r="H105"/>
  <c r="H10"/>
  <c r="H167"/>
  <c r="H153"/>
  <c r="H123"/>
  <c r="H78"/>
  <c r="H144"/>
  <c r="H146"/>
  <c r="H84"/>
  <c r="H159"/>
  <c r="H76"/>
  <c r="H40"/>
  <c r="H33"/>
  <c r="H96"/>
  <c r="H137"/>
  <c r="H126"/>
  <c r="H125"/>
  <c r="H122"/>
  <c r="H155"/>
  <c r="H91" l="1"/>
  <c r="H77"/>
  <c r="H157"/>
  <c r="H14"/>
  <c r="H150"/>
  <c r="H89"/>
  <c r="H101"/>
  <c r="H32"/>
  <c r="H27"/>
  <c r="H31" l="1"/>
  <c r="H43"/>
  <c r="H88"/>
  <c r="H168"/>
  <c r="H93"/>
  <c r="H72" l="1"/>
  <c r="H154" l="1"/>
  <c r="H151"/>
  <c r="H143"/>
  <c r="H142"/>
  <c r="H132" l="1"/>
  <c r="H117"/>
  <c r="H116"/>
  <c r="H115"/>
  <c r="H102"/>
  <c r="H47" l="1"/>
  <c r="H156"/>
  <c r="H90"/>
  <c r="H149"/>
  <c r="H83"/>
  <c r="H121"/>
  <c r="H139"/>
  <c r="H158"/>
  <c r="H69"/>
  <c r="H64" l="1"/>
  <c r="H98"/>
  <c r="H99"/>
  <c r="H166"/>
  <c r="H152"/>
  <c r="H147"/>
  <c r="H138"/>
  <c r="H120"/>
  <c r="H13"/>
  <c r="H92"/>
  <c r="H42"/>
  <c r="H141"/>
  <c r="H140"/>
  <c r="H135"/>
  <c r="H134"/>
  <c r="H28"/>
  <c r="H148"/>
  <c r="H119"/>
  <c r="H104"/>
  <c r="H48"/>
  <c r="H49"/>
  <c r="H50"/>
  <c r="H97"/>
  <c r="H36"/>
  <c r="H129"/>
  <c r="H163"/>
  <c r="H136"/>
  <c r="H133"/>
  <c r="H41"/>
  <c r="H108" l="1"/>
  <c r="H54"/>
  <c r="H55"/>
  <c r="H165"/>
  <c r="H63"/>
  <c r="H11"/>
  <c r="H68"/>
  <c r="H95"/>
  <c r="H38" l="1"/>
  <c r="H35"/>
  <c r="H34"/>
  <c r="H30"/>
  <c r="H29"/>
  <c r="H26"/>
  <c r="H24"/>
  <c r="H23"/>
  <c r="H22"/>
  <c r="H21"/>
  <c r="H20"/>
  <c r="H19"/>
  <c r="H18"/>
  <c r="H17"/>
  <c r="H16"/>
  <c r="H15"/>
  <c r="H12"/>
  <c r="H9"/>
  <c r="H8"/>
  <c r="H6"/>
  <c r="H5"/>
  <c r="H164"/>
  <c r="H162"/>
  <c r="H161"/>
  <c r="H160"/>
  <c r="H52"/>
  <c r="H53"/>
  <c r="H51"/>
  <c r="H46"/>
  <c r="H45"/>
  <c r="H44"/>
  <c r="H94"/>
  <c r="H87"/>
  <c r="H86"/>
  <c r="H85"/>
  <c r="H82"/>
  <c r="H67"/>
  <c r="H65"/>
  <c r="H61"/>
  <c r="H60"/>
  <c r="H59"/>
  <c r="H58"/>
  <c r="H57"/>
  <c r="H56"/>
  <c r="H81"/>
  <c r="H80"/>
  <c r="H79"/>
  <c r="H75"/>
  <c r="H74"/>
  <c r="H73"/>
  <c r="H131" l="1"/>
  <c r="H130"/>
  <c r="H37"/>
  <c r="H128"/>
  <c r="H127"/>
  <c r="H118"/>
  <c r="H114"/>
  <c r="H113"/>
  <c r="H112"/>
  <c r="H111"/>
  <c r="H110"/>
  <c r="H109"/>
  <c r="H107"/>
  <c r="H103"/>
  <c r="H100"/>
</calcChain>
</file>

<file path=xl/sharedStrings.xml><?xml version="1.0" encoding="utf-8"?>
<sst xmlns="http://schemas.openxmlformats.org/spreadsheetml/2006/main" count="992" uniqueCount="748">
  <si>
    <t>대표자</t>
  </si>
  <si>
    <t>소재지</t>
  </si>
  <si>
    <t>연락처</t>
  </si>
  <si>
    <t>전자</t>
  </si>
  <si>
    <t>경기도 수원시 영통구 매탄3동 416</t>
  </si>
  <si>
    <t>(주)대한항공</t>
  </si>
  <si>
    <t>032-881-2868</t>
  </si>
  <si>
    <t>자동차</t>
  </si>
  <si>
    <t>아시아나항공(주)항공기정비지원시설B</t>
  </si>
  <si>
    <t>OB맥주(주)이천공장</t>
  </si>
  <si>
    <t>경기도 이천시 사음동 429</t>
  </si>
  <si>
    <t>음식료</t>
  </si>
  <si>
    <t>031-959-7885</t>
  </si>
  <si>
    <t>화학</t>
  </si>
  <si>
    <t>기타</t>
  </si>
  <si>
    <t>제지</t>
  </si>
  <si>
    <t>042-939-7130</t>
  </si>
  <si>
    <t>042-930-6166</t>
  </si>
  <si>
    <t>042-829-2215</t>
  </si>
  <si>
    <t>042-939-1371</t>
  </si>
  <si>
    <t>042-939-3307</t>
  </si>
  <si>
    <t>043-540-0163</t>
  </si>
  <si>
    <t>043-261-7701</t>
  </si>
  <si>
    <t>043-261-7920</t>
  </si>
  <si>
    <t>043-279-3134</t>
  </si>
  <si>
    <t>043-261-6101</t>
  </si>
  <si>
    <t>041-540-8800</t>
  </si>
  <si>
    <t>041-955-1531</t>
  </si>
  <si>
    <t>041-530-5201</t>
  </si>
  <si>
    <t>041-550-8110</t>
  </si>
  <si>
    <t>041-560-3274</t>
  </si>
  <si>
    <t>041-741-4567</t>
  </si>
  <si>
    <t>041-529-6700</t>
  </si>
  <si>
    <t>041-660-8410</t>
  </si>
  <si>
    <t>043-270-2614</t>
  </si>
  <si>
    <t>금호피앤비화학(주)제2공장</t>
  </si>
  <si>
    <t>061-680-7058</t>
  </si>
  <si>
    <t>061-680-1062</t>
  </si>
  <si>
    <t>정장섭</t>
  </si>
  <si>
    <t>금호미쓰이화학(주)여수공장</t>
  </si>
  <si>
    <t>김영진</t>
  </si>
  <si>
    <t>054-470-6256</t>
  </si>
  <si>
    <t>054-469-8285</t>
  </si>
  <si>
    <t>054-468-2241</t>
  </si>
  <si>
    <t>이영관</t>
  </si>
  <si>
    <t>063-830-4610</t>
  </si>
  <si>
    <t>063-260-8072</t>
  </si>
  <si>
    <t>업종</t>
    <phoneticPr fontId="2" type="noConversion"/>
  </si>
  <si>
    <t>업체명</t>
    <phoneticPr fontId="1" type="noConversion"/>
  </si>
  <si>
    <t>연번</t>
    <phoneticPr fontId="1" type="noConversion"/>
  </si>
  <si>
    <t>최초지정</t>
    <phoneticPr fontId="1" type="noConversion"/>
  </si>
  <si>
    <t>현 지정일자</t>
    <phoneticPr fontId="2" type="noConversion"/>
  </si>
  <si>
    <t>부터</t>
    <phoneticPr fontId="2" type="noConversion"/>
  </si>
  <si>
    <t>까지</t>
    <phoneticPr fontId="2" type="noConversion"/>
  </si>
  <si>
    <t>LS전선㈜
인동공장</t>
  </si>
  <si>
    <t>LG전자㈜ Solar공장</t>
  </si>
  <si>
    <t>경북 구미시 수출대로 168</t>
  </si>
  <si>
    <t>LG전자㈜ TV공장</t>
  </si>
  <si>
    <t>경상북도 구미시 산호대로 77</t>
  </si>
  <si>
    <t>043-230-7321</t>
  </si>
  <si>
    <t>장주옥</t>
    <phoneticPr fontId="2" type="noConversion"/>
  </si>
  <si>
    <t>경기도 고양시 일산동구 경의로 201</t>
    <phoneticPr fontId="2" type="noConversion"/>
  </si>
  <si>
    <t>전기</t>
    <phoneticPr fontId="2" type="noConversion"/>
  </si>
  <si>
    <t>031-931-2454</t>
    <phoneticPr fontId="1" type="noConversion"/>
  </si>
  <si>
    <t>한강유역환경청</t>
    <phoneticPr fontId="1" type="noConversion"/>
  </si>
  <si>
    <t>페어차일드코리아
반도체(주)</t>
    <phoneticPr fontId="2" type="noConversion"/>
  </si>
  <si>
    <t>강병곤</t>
    <phoneticPr fontId="2" type="noConversion"/>
  </si>
  <si>
    <t>경기도 부천시 원미구 평천로 850길 55</t>
    <phoneticPr fontId="1" type="noConversion"/>
  </si>
  <si>
    <t>032-680-1067</t>
    <phoneticPr fontId="2" type="noConversion"/>
  </si>
  <si>
    <t>이윤태</t>
    <phoneticPr fontId="2" type="noConversion"/>
  </si>
  <si>
    <t>031-210-6306</t>
    <phoneticPr fontId="1" type="noConversion"/>
  </si>
  <si>
    <t>삼성전자(주)
수원사업장</t>
    <phoneticPr fontId="2" type="noConversion"/>
  </si>
  <si>
    <t>권오현</t>
    <phoneticPr fontId="2" type="noConversion"/>
  </si>
  <si>
    <t>031-200-1829</t>
    <phoneticPr fontId="1" type="noConversion"/>
  </si>
  <si>
    <t>전자</t>
    <phoneticPr fontId="2" type="noConversion"/>
  </si>
  <si>
    <t>031-209-9636</t>
    <phoneticPr fontId="1" type="noConversion"/>
  </si>
  <si>
    <t>경기도 용인시 처인구 포곡읍 에버랜드로 199</t>
    <phoneticPr fontId="2" type="noConversion"/>
  </si>
  <si>
    <t>서비스</t>
    <phoneticPr fontId="2" type="noConversion"/>
  </si>
  <si>
    <t>031-320-8460</t>
    <phoneticPr fontId="1" type="noConversion"/>
  </si>
  <si>
    <t>경기도 평택시 포승읍
하만호길 32-1</t>
    <phoneticPr fontId="1" type="noConversion"/>
  </si>
  <si>
    <t>자동차</t>
    <phoneticPr fontId="2" type="noConversion"/>
  </si>
  <si>
    <t>031-680-7552</t>
    <phoneticPr fontId="1" type="noConversion"/>
  </si>
  <si>
    <t>성일모</t>
    <phoneticPr fontId="2" type="noConversion"/>
  </si>
  <si>
    <t>경기도 평택시 포승읍 하만호길 32</t>
    <phoneticPr fontId="2" type="noConversion"/>
  </si>
  <si>
    <t>031-680-6105</t>
    <phoneticPr fontId="1" type="noConversion"/>
  </si>
  <si>
    <t>김수천</t>
    <phoneticPr fontId="2" type="noConversion"/>
  </si>
  <si>
    <t xml:space="preserve">본시: 서울시 강서구 오정로 443-83
김포격납고 : 서울시 강서구 하늘길 176 </t>
    <phoneticPr fontId="2" type="noConversion"/>
  </si>
  <si>
    <t>02-2669-3174</t>
    <phoneticPr fontId="1" type="noConversion"/>
  </si>
  <si>
    <t>지창훈</t>
    <phoneticPr fontId="2" type="noConversion"/>
  </si>
  <si>
    <t>02-2656-7442</t>
    <phoneticPr fontId="1" type="noConversion"/>
  </si>
  <si>
    <t>한국중부발전(주)
인천화력발전본부</t>
    <phoneticPr fontId="2" type="noConversion"/>
  </si>
  <si>
    <t>인천 서구 중봉대로 405길 411</t>
    <phoneticPr fontId="1" type="noConversion"/>
  </si>
  <si>
    <t>070-7511-4164</t>
    <phoneticPr fontId="1" type="noConversion"/>
  </si>
  <si>
    <t>동부인천스틸㈜</t>
    <phoneticPr fontId="2" type="noConversion"/>
  </si>
  <si>
    <t>김창수</t>
    <phoneticPr fontId="2" type="noConversion"/>
  </si>
  <si>
    <t>인천 서구 백범로 789</t>
    <phoneticPr fontId="1" type="noConversion"/>
  </si>
  <si>
    <t>철강</t>
    <phoneticPr fontId="2" type="noConversion"/>
  </si>
  <si>
    <t>032-570-4284
032-570-4285</t>
    <phoneticPr fontId="1" type="noConversion"/>
  </si>
  <si>
    <t>한국서부발전(주) 서
인천발전본부</t>
    <phoneticPr fontId="2" type="noConversion"/>
  </si>
  <si>
    <t>인천 서구 장도로 57</t>
    <phoneticPr fontId="2" type="noConversion"/>
  </si>
  <si>
    <t>032-580-2251
032-580-2256</t>
    <phoneticPr fontId="1" type="noConversion"/>
  </si>
  <si>
    <t>인천 서구 장도로 57</t>
    <phoneticPr fontId="1" type="noConversion"/>
  </si>
  <si>
    <t>070-7713-3152</t>
    <phoneticPr fontId="2" type="noConversion"/>
  </si>
  <si>
    <t>경기도 성남시 분당구 분당로 336</t>
    <phoneticPr fontId="1" type="noConversion"/>
  </si>
  <si>
    <t>070-8898-6620</t>
    <phoneticPr fontId="1" type="noConversion"/>
  </si>
  <si>
    <t>씨제이제일제당(주)인천2공장</t>
    <phoneticPr fontId="2" type="noConversion"/>
  </si>
  <si>
    <t>김철하</t>
    <phoneticPr fontId="2" type="noConversion"/>
  </si>
  <si>
    <t>인천 중구 서해대로 140번길 49</t>
    <phoneticPr fontId="1" type="noConversion"/>
  </si>
  <si>
    <t>음식료</t>
    <phoneticPr fontId="2" type="noConversion"/>
  </si>
  <si>
    <t>032-890-9552</t>
    <phoneticPr fontId="1" type="noConversion"/>
  </si>
  <si>
    <t>씨제이제일제당(주)인천1공장</t>
    <phoneticPr fontId="2" type="noConversion"/>
  </si>
  <si>
    <t>인천 중구 아암대로 20</t>
    <phoneticPr fontId="1" type="noConversion"/>
  </si>
  <si>
    <t>032-890-9351</t>
    <phoneticPr fontId="1" type="noConversion"/>
  </si>
  <si>
    <t>씨제이라이온(주)＊</t>
    <phoneticPr fontId="2" type="noConversion"/>
  </si>
  <si>
    <t>한상훈</t>
    <phoneticPr fontId="2" type="noConversion"/>
  </si>
  <si>
    <t>인천광역시 중구 서해대로 140번길 23</t>
    <phoneticPr fontId="1" type="noConversion"/>
  </si>
  <si>
    <t>화학</t>
    <phoneticPr fontId="2" type="noConversion"/>
  </si>
  <si>
    <t>한강유역환경청</t>
    <phoneticPr fontId="1" type="noConversion"/>
  </si>
  <si>
    <t>한국가스공사
인천기지본부</t>
    <phoneticPr fontId="2" type="noConversion"/>
  </si>
  <si>
    <t>이한준</t>
    <phoneticPr fontId="2" type="noConversion"/>
  </si>
  <si>
    <t>인천 연수구 인천신항대로 960</t>
    <phoneticPr fontId="1" type="noConversion"/>
  </si>
  <si>
    <t>기타</t>
    <phoneticPr fontId="2" type="noConversion"/>
  </si>
  <si>
    <t>032-810-4695</t>
    <phoneticPr fontId="1" type="noConversion"/>
  </si>
  <si>
    <t>GS파워주식회사 안양열병합발전처</t>
    <phoneticPr fontId="2" type="noConversion"/>
  </si>
  <si>
    <t>전기</t>
    <phoneticPr fontId="2" type="noConversion"/>
  </si>
  <si>
    <t>031-420-2597</t>
    <phoneticPr fontId="1" type="noConversion"/>
  </si>
  <si>
    <t>기아자동차(주)
화성공장</t>
    <phoneticPr fontId="2" type="noConversion"/>
  </si>
  <si>
    <t>자동차</t>
    <phoneticPr fontId="2" type="noConversion"/>
  </si>
  <si>
    <t>031-359-5095</t>
    <phoneticPr fontId="1" type="noConversion"/>
  </si>
  <si>
    <t>씨제이제일제당(주)인천냉동식품공장</t>
    <phoneticPr fontId="2" type="noConversion"/>
  </si>
  <si>
    <t>김철하</t>
    <phoneticPr fontId="2" type="noConversion"/>
  </si>
  <si>
    <t>인천 중구 서해대로 168</t>
    <phoneticPr fontId="1" type="noConversion"/>
  </si>
  <si>
    <t>음식료</t>
    <phoneticPr fontId="2" type="noConversion"/>
  </si>
  <si>
    <t>032-890-9951</t>
    <phoneticPr fontId="2" type="noConversion"/>
  </si>
  <si>
    <t>031-599-2122</t>
    <phoneticPr fontId="1" type="noConversion"/>
  </si>
  <si>
    <t>김수찬</t>
    <phoneticPr fontId="2" type="noConversion"/>
  </si>
  <si>
    <t>인천 중구 공항로 272</t>
    <phoneticPr fontId="1" type="noConversion"/>
  </si>
  <si>
    <t>서비스</t>
    <phoneticPr fontId="2" type="noConversion"/>
  </si>
  <si>
    <t>02-2669-3177</t>
    <phoneticPr fontId="1" type="noConversion"/>
  </si>
  <si>
    <t>031-630-8420</t>
    <phoneticPr fontId="1" type="noConversion"/>
  </si>
  <si>
    <t>디아지오코리아㈜ 이천공장</t>
    <phoneticPr fontId="1" type="noConversion"/>
  </si>
  <si>
    <t>조길수</t>
    <phoneticPr fontId="2" type="noConversion"/>
  </si>
  <si>
    <t>경기 이천시 부발읍 두무재로 46</t>
    <phoneticPr fontId="1" type="noConversion"/>
  </si>
  <si>
    <t>031-630-7432</t>
    <phoneticPr fontId="1" type="noConversion"/>
  </si>
  <si>
    <t>(주)복천식품＊</t>
    <phoneticPr fontId="2" type="noConversion"/>
  </si>
  <si>
    <t>이명춘</t>
    <phoneticPr fontId="2" type="noConversion"/>
  </si>
  <si>
    <t>031-635-5781</t>
    <phoneticPr fontId="1" type="noConversion"/>
  </si>
  <si>
    <t>하이트진로(주) 이천공장</t>
    <phoneticPr fontId="2" type="noConversion"/>
  </si>
  <si>
    <t>031-644-0871
F)644-0786</t>
    <phoneticPr fontId="2" type="noConversion"/>
  </si>
  <si>
    <t>경기도 부천시 오정구 삼작로 21</t>
    <phoneticPr fontId="2" type="noConversion"/>
  </si>
  <si>
    <t>032-320-3250
F)320-3340</t>
    <phoneticPr fontId="2" type="noConversion"/>
  </si>
  <si>
    <t>변영삼</t>
    <phoneticPr fontId="2" type="noConversion"/>
  </si>
  <si>
    <t>전자</t>
    <phoneticPr fontId="2" type="noConversion"/>
  </si>
  <si>
    <t>㈜태림에프웰*</t>
    <phoneticPr fontId="2" type="noConversion"/>
  </si>
  <si>
    <t>박기석</t>
    <phoneticPr fontId="2" type="noConversion"/>
  </si>
  <si>
    <t>경기도 파주시 파평면
청송로 208번길 100</t>
    <phoneticPr fontId="2" type="noConversion"/>
  </si>
  <si>
    <t>식품제조</t>
    <phoneticPr fontId="2" type="noConversion"/>
  </si>
  <si>
    <t>차석용</t>
    <phoneticPr fontId="2" type="noConversion"/>
  </si>
  <si>
    <t>서울우유협동조합 양주공장</t>
    <phoneticPr fontId="2" type="noConversion"/>
  </si>
  <si>
    <t>송용헌</t>
    <phoneticPr fontId="2" type="noConversion"/>
  </si>
  <si>
    <t>경기도 양주시 덕계동 152</t>
    <phoneticPr fontId="2" type="noConversion"/>
  </si>
  <si>
    <t>031-860-9654</t>
    <phoneticPr fontId="1" type="noConversion"/>
  </si>
  <si>
    <t>서울우유협동조합 용인공장</t>
    <phoneticPr fontId="2" type="noConversion"/>
  </si>
  <si>
    <t>경기도 용인시 기흥구 구성로 15(마북동)</t>
    <phoneticPr fontId="2" type="noConversion"/>
  </si>
  <si>
    <t>031-283-3031</t>
    <phoneticPr fontId="1" type="noConversion"/>
  </si>
  <si>
    <t xml:space="preserve">서울우유협동조합 안산공장
</t>
    <phoneticPr fontId="2" type="noConversion"/>
  </si>
  <si>
    <t>경기도 안산시 단원구 성곡로 153번길(신길동)</t>
    <phoneticPr fontId="2" type="noConversion"/>
  </si>
  <si>
    <t>031-491-3867</t>
    <phoneticPr fontId="1" type="noConversion"/>
  </si>
  <si>
    <t>한국수력원자력(주) 청평양수발전소</t>
    <phoneticPr fontId="2" type="noConversion"/>
  </si>
  <si>
    <t>조석</t>
    <phoneticPr fontId="2" type="noConversion"/>
  </si>
  <si>
    <t>경기도 가평군 가평읍 상지로 1012-22</t>
    <phoneticPr fontId="2" type="noConversion"/>
  </si>
  <si>
    <t>발전</t>
    <phoneticPr fontId="2" type="noConversion"/>
  </si>
  <si>
    <t>070-4811-2212</t>
    <phoneticPr fontId="1" type="noConversion"/>
  </si>
  <si>
    <t>롯데칠성음료㈜강릉공장</t>
    <phoneticPr fontId="2" type="noConversion"/>
  </si>
  <si>
    <t>이재혁</t>
    <phoneticPr fontId="2" type="noConversion"/>
  </si>
  <si>
    <t>강원도 강릉시 관솔길 7</t>
    <phoneticPr fontId="2" type="noConversion"/>
  </si>
  <si>
    <t>033-640-0422 </t>
    <phoneticPr fontId="1" type="noConversion"/>
  </si>
  <si>
    <t>원주지방환경청</t>
    <phoneticPr fontId="2" type="noConversion"/>
  </si>
  <si>
    <t xml:space="preserve">충청북도 음성군 대소면 대풍산단로 78
</t>
    <phoneticPr fontId="1" type="noConversion"/>
  </si>
  <si>
    <t>화학</t>
    <phoneticPr fontId="2" type="noConversion"/>
  </si>
  <si>
    <t>043-530-1040</t>
    <phoneticPr fontId="1" type="noConversion"/>
  </si>
  <si>
    <t>원주지방환경청</t>
    <phoneticPr fontId="2" type="noConversion"/>
  </si>
  <si>
    <t>(주)만도 
원주공장</t>
    <phoneticPr fontId="2" type="noConversion"/>
  </si>
  <si>
    <t>신사현</t>
    <phoneticPr fontId="2" type="noConversion"/>
  </si>
  <si>
    <t>강원도 원주시 문막읍 문막공단길 80</t>
    <phoneticPr fontId="1" type="noConversion"/>
  </si>
  <si>
    <t>자동차</t>
    <phoneticPr fontId="2" type="noConversion"/>
  </si>
  <si>
    <t>033-730-6101</t>
    <phoneticPr fontId="1" type="noConversion"/>
  </si>
  <si>
    <t>한국동서발전(주)
동해화력발전처</t>
    <phoneticPr fontId="2" type="noConversion"/>
  </si>
  <si>
    <t>조동학</t>
    <phoneticPr fontId="1" type="noConversion"/>
  </si>
  <si>
    <t xml:space="preserve">강원도 동해시 공단9로 145
</t>
    <phoneticPr fontId="2" type="noConversion"/>
  </si>
  <si>
    <t>전기</t>
    <phoneticPr fontId="2" type="noConversion"/>
  </si>
  <si>
    <t>033-520-5354</t>
    <phoneticPr fontId="1" type="noConversion"/>
  </si>
  <si>
    <t>070-8898-4624</t>
    <phoneticPr fontId="1" type="noConversion"/>
  </si>
  <si>
    <t>㈜국순당 횡성공장</t>
    <phoneticPr fontId="2" type="noConversion"/>
  </si>
  <si>
    <t>배중호</t>
    <phoneticPr fontId="2" type="noConversion"/>
  </si>
  <si>
    <t xml:space="preserve">강원도 횡성군 둔내면 강변로 975
</t>
    <phoneticPr fontId="2" type="noConversion"/>
  </si>
  <si>
    <t>음식료</t>
    <phoneticPr fontId="2" type="noConversion"/>
  </si>
  <si>
    <t>033-340-4391</t>
    <phoneticPr fontId="2" type="noConversion"/>
  </si>
  <si>
    <t>강원도 춘천시 신북읍 영서로 3741</t>
    <phoneticPr fontId="2" type="noConversion"/>
  </si>
  <si>
    <t>033-245-2431</t>
    <phoneticPr fontId="1" type="noConversion"/>
  </si>
  <si>
    <t>하이트진로㈜강원공장</t>
    <phoneticPr fontId="2" type="noConversion"/>
  </si>
  <si>
    <t>김인규</t>
    <phoneticPr fontId="2" type="noConversion"/>
  </si>
  <si>
    <t xml:space="preserve">강원도 홍천군 북방면 도둔길 49
</t>
    <phoneticPr fontId="2" type="noConversion"/>
  </si>
  <si>
    <t>033-430-8565</t>
    <phoneticPr fontId="1" type="noConversion"/>
  </si>
  <si>
    <t>한솔개발(주) 오크밸리 관광단지</t>
    <phoneticPr fontId="2" type="noConversion"/>
  </si>
  <si>
    <t>안광일</t>
    <phoneticPr fontId="2" type="noConversion"/>
  </si>
  <si>
    <t xml:space="preserve">강원도 원주시 지정면 오크밸리2길 58
</t>
    <phoneticPr fontId="2" type="noConversion"/>
  </si>
  <si>
    <t>관광숙박</t>
    <phoneticPr fontId="2" type="noConversion"/>
  </si>
  <si>
    <t>033-730-3939</t>
    <phoneticPr fontId="1" type="noConversion"/>
  </si>
  <si>
    <t>㈜알펜시아</t>
    <phoneticPr fontId="2" type="noConversion"/>
  </si>
  <si>
    <t>윤종성</t>
    <phoneticPr fontId="2" type="noConversion"/>
  </si>
  <si>
    <t xml:space="preserve">강원도 평창군 대관령면 솔봉로 325
</t>
    <phoneticPr fontId="2" type="noConversion"/>
  </si>
  <si>
    <t>033-339-0524</t>
    <phoneticPr fontId="1" type="noConversion"/>
  </si>
  <si>
    <t>한일시멘트㈜단양공장</t>
    <phoneticPr fontId="2" type="noConversion"/>
  </si>
  <si>
    <t>원인상</t>
    <phoneticPr fontId="2" type="noConversion"/>
  </si>
  <si>
    <t xml:space="preserve">충청북도 단양군 매포읍 매포길 245
</t>
    <phoneticPr fontId="2" type="noConversion"/>
  </si>
  <si>
    <t>기타</t>
    <phoneticPr fontId="2" type="noConversion"/>
  </si>
  <si>
    <t>033-420-5651</t>
    <phoneticPr fontId="1" type="noConversion"/>
  </si>
  <si>
    <t>한국수력원자력(주) 양양양수발전소</t>
    <phoneticPr fontId="2" type="noConversion"/>
  </si>
  <si>
    <t>조석</t>
    <phoneticPr fontId="2" type="noConversion"/>
  </si>
  <si>
    <t xml:space="preserve">강원 양양군 서면 산얏골길 30 10
</t>
    <phoneticPr fontId="2" type="noConversion"/>
  </si>
  <si>
    <t>발전</t>
    <phoneticPr fontId="2" type="noConversion"/>
  </si>
  <si>
    <t>070-4034-2041</t>
    <phoneticPr fontId="1" type="noConversion"/>
  </si>
  <si>
    <t xml:space="preserve">강원도 춘천시 서면 당숲안길 157
</t>
    <phoneticPr fontId="1" type="noConversion"/>
  </si>
  <si>
    <t>식품제조</t>
    <phoneticPr fontId="1" type="noConversion"/>
  </si>
  <si>
    <t>033-260-1801</t>
    <phoneticPr fontId="1" type="noConversion"/>
  </si>
  <si>
    <t>원주지방환경청</t>
    <phoneticPr fontId="1" type="noConversion"/>
  </si>
  <si>
    <t>최규복</t>
    <phoneticPr fontId="2" type="noConversion"/>
  </si>
  <si>
    <t>충북 충주시 대소원면 첨단산업로 312</t>
    <phoneticPr fontId="2" type="noConversion"/>
  </si>
  <si>
    <t>종이</t>
    <phoneticPr fontId="2" type="noConversion"/>
  </si>
  <si>
    <t>043-841-8612</t>
    <phoneticPr fontId="1" type="noConversion"/>
  </si>
  <si>
    <t>㈜강원랜드</t>
    <phoneticPr fontId="2" type="noConversion"/>
  </si>
  <si>
    <t>백명용</t>
    <phoneticPr fontId="2" type="noConversion"/>
  </si>
  <si>
    <t xml:space="preserve">강원도 정선군 사북읍 하이원길 265
</t>
    <phoneticPr fontId="2" type="noConversion"/>
  </si>
  <si>
    <t>서비스</t>
    <phoneticPr fontId="2" type="noConversion"/>
  </si>
  <si>
    <t>033-590-5784</t>
    <phoneticPr fontId="1" type="noConversion"/>
  </si>
  <si>
    <t>송강산업㈜*</t>
    <phoneticPr fontId="2" type="noConversion"/>
  </si>
  <si>
    <t>송재필</t>
    <phoneticPr fontId="2" type="noConversion"/>
  </si>
  <si>
    <t>충북 음성군 삼성면 대성로 547번길 73</t>
    <phoneticPr fontId="2" type="noConversion"/>
  </si>
  <si>
    <t>043-877-5037</t>
    <phoneticPr fontId="1" type="noConversion"/>
  </si>
  <si>
    <t>전남여수시 여수산단2로 46-53</t>
    <phoneticPr fontId="1" type="noConversion"/>
  </si>
  <si>
    <t>화학</t>
    <phoneticPr fontId="2" type="noConversion"/>
  </si>
  <si>
    <t>061-688-3681</t>
    <phoneticPr fontId="2" type="noConversion"/>
  </si>
  <si>
    <t>영산강유역환경청</t>
    <phoneticPr fontId="2" type="noConversion"/>
  </si>
  <si>
    <t>한국바스프(주)
여수공장</t>
    <phoneticPr fontId="2" type="noConversion"/>
  </si>
  <si>
    <t>신우성</t>
    <phoneticPr fontId="2" type="noConversion"/>
  </si>
  <si>
    <t>전남 여수시 여수산단 2로 284</t>
    <phoneticPr fontId="1" type="noConversion"/>
  </si>
  <si>
    <t>삼성전자㈜하남사업장</t>
    <phoneticPr fontId="2" type="noConversion"/>
  </si>
  <si>
    <t>광주광역시 광산구 하남산단6번로 100,107</t>
    <phoneticPr fontId="1" type="noConversion"/>
  </si>
  <si>
    <t>062-950-6078</t>
    <phoneticPr fontId="1" type="noConversion"/>
  </si>
  <si>
    <t>삼성전자(주)
광주2사업장</t>
    <phoneticPr fontId="2" type="noConversion"/>
  </si>
  <si>
    <t>광주광역시 북구 앰코로 70</t>
    <phoneticPr fontId="1" type="noConversion"/>
  </si>
  <si>
    <t>062-970-5072</t>
    <phoneticPr fontId="1" type="noConversion"/>
  </si>
  <si>
    <t>화학</t>
    <phoneticPr fontId="2" type="noConversion"/>
  </si>
  <si>
    <t>영산강유역환경청</t>
    <phoneticPr fontId="2" type="noConversion"/>
  </si>
  <si>
    <t>(주)LG화학 여수공장</t>
    <phoneticPr fontId="2" type="noConversion"/>
  </si>
  <si>
    <t>전남 여수시 여수산단2로 55</t>
    <phoneticPr fontId="1" type="noConversion"/>
  </si>
  <si>
    <t>한국남동발전(주)
여수화력발전처</t>
    <phoneticPr fontId="2" type="noConversion"/>
  </si>
  <si>
    <t>발전처장</t>
    <phoneticPr fontId="2" type="noConversion"/>
  </si>
  <si>
    <t>전남 여수시 여수산단로 727</t>
    <phoneticPr fontId="1" type="noConversion"/>
  </si>
  <si>
    <t>전기</t>
    <phoneticPr fontId="2" type="noConversion"/>
  </si>
  <si>
    <t>LG화학(주)
나주공장</t>
    <phoneticPr fontId="2" type="noConversion"/>
  </si>
  <si>
    <t>전남 나주시 나주로 54</t>
    <phoneticPr fontId="1" type="noConversion"/>
  </si>
  <si>
    <t>061-330-1120</t>
    <phoneticPr fontId="2" type="noConversion"/>
  </si>
  <si>
    <t>금호석유화학(주)
여수공장</t>
    <phoneticPr fontId="2" type="noConversion"/>
  </si>
  <si>
    <t>박찬구
김성재</t>
    <phoneticPr fontId="2" type="noConversion"/>
  </si>
  <si>
    <t>전남 여수시 여수산단3로 118 (평여동)</t>
    <phoneticPr fontId="2" type="noConversion"/>
  </si>
  <si>
    <t>061-688-3135</t>
    <phoneticPr fontId="2" type="noConversion"/>
  </si>
  <si>
    <t>LG MMA(주)
여수공장</t>
    <phoneticPr fontId="2" type="noConversion"/>
  </si>
  <si>
    <t>전대현</t>
    <phoneticPr fontId="2" type="noConversion"/>
  </si>
  <si>
    <t>전남 여수시 여수산단4로 58(중흥동)</t>
    <phoneticPr fontId="1" type="noConversion"/>
  </si>
  <si>
    <t>061-805-3850</t>
    <phoneticPr fontId="1" type="noConversion"/>
  </si>
  <si>
    <t>한국중부발전(주)
제주화력발전소</t>
    <phoneticPr fontId="2" type="noConversion"/>
  </si>
  <si>
    <t>제주시 원당로 133</t>
    <phoneticPr fontId="1" type="noConversion"/>
  </si>
  <si>
    <t>전기</t>
    <phoneticPr fontId="2" type="noConversion"/>
  </si>
  <si>
    <t>070-7511-7262</t>
    <phoneticPr fontId="2" type="noConversion"/>
  </si>
  <si>
    <t>영산강유역환경청</t>
    <phoneticPr fontId="2" type="noConversion"/>
  </si>
  <si>
    <t>전남 여수시 여수산단로 334-27(평여동)</t>
    <phoneticPr fontId="2" type="noConversion"/>
  </si>
  <si>
    <t>섬유</t>
    <phoneticPr fontId="2" type="noConversion"/>
  </si>
  <si>
    <t>061-689-1303</t>
    <phoneticPr fontId="2" type="noConversion"/>
  </si>
  <si>
    <t>박찬구
이서형</t>
    <phoneticPr fontId="1" type="noConversion"/>
  </si>
  <si>
    <t>전남 여수시 여수산단 2로 305</t>
    <phoneticPr fontId="1" type="noConversion"/>
  </si>
  <si>
    <t>061-688-5095</t>
    <phoneticPr fontId="1" type="noConversion"/>
  </si>
  <si>
    <t>(주)엘지화학
SM공장</t>
    <phoneticPr fontId="2" type="noConversion"/>
  </si>
  <si>
    <t>박진수</t>
    <phoneticPr fontId="2" type="noConversion"/>
  </si>
  <si>
    <t>전남 여수시 여수산단로 951번지</t>
    <phoneticPr fontId="10" type="noConversion"/>
  </si>
  <si>
    <t>화학</t>
    <phoneticPr fontId="2" type="noConversion"/>
  </si>
  <si>
    <t>061-680-6524</t>
    <phoneticPr fontId="10" type="noConversion"/>
  </si>
  <si>
    <t>휴켐스㈜ 여수공장</t>
    <phoneticPr fontId="2" type="noConversion"/>
  </si>
  <si>
    <t>최규성</t>
    <phoneticPr fontId="2" type="noConversion"/>
  </si>
  <si>
    <t>전남 여수시 상암로 963(월내동)</t>
    <phoneticPr fontId="2" type="noConversion"/>
  </si>
  <si>
    <t>061-680-4613</t>
    <phoneticPr fontId="2" type="noConversion"/>
  </si>
  <si>
    <t>코카콜라음료㈜ 광주공장</t>
    <phoneticPr fontId="2" type="noConversion"/>
  </si>
  <si>
    <t>광주광역시 북구 양일로 130</t>
    <phoneticPr fontId="2" type="noConversion"/>
  </si>
  <si>
    <t>음식료</t>
    <phoneticPr fontId="2" type="noConversion"/>
  </si>
  <si>
    <t>062-570-3276</t>
    <phoneticPr fontId="2" type="noConversion"/>
  </si>
  <si>
    <t>전남 여수시 여수산단4로 53</t>
    <phoneticPr fontId="2" type="noConversion"/>
  </si>
  <si>
    <t>061-688-2151</t>
    <phoneticPr fontId="2" type="noConversion"/>
  </si>
  <si>
    <t>㈜전주페이퍼</t>
    <phoneticPr fontId="2" type="noConversion"/>
  </si>
  <si>
    <t>전북 전주시 덕진구 팔복로 59(전주1산단)</t>
    <phoneticPr fontId="2" type="noConversion"/>
  </si>
  <si>
    <t>제지</t>
    <phoneticPr fontId="2" type="noConversion"/>
  </si>
  <si>
    <t>063-210-8411</t>
    <phoneticPr fontId="2" type="noConversion"/>
  </si>
  <si>
    <t>새만금지방환경청</t>
    <phoneticPr fontId="2" type="noConversion"/>
  </si>
  <si>
    <t>롯데칠성음료㈜군산공장</t>
    <phoneticPr fontId="2" type="noConversion"/>
  </si>
  <si>
    <t>이재혁</t>
    <phoneticPr fontId="2" type="noConversion"/>
  </si>
  <si>
    <t>전북 군산시 외항 1길 222(군산지방산단)</t>
    <phoneticPr fontId="2" type="noConversion"/>
  </si>
  <si>
    <t>063-469-8234</t>
    <phoneticPr fontId="1" type="noConversion"/>
  </si>
  <si>
    <t>(주)LG화학
익산공장</t>
    <phoneticPr fontId="2" type="noConversion"/>
  </si>
  <si>
    <t>전북 익산시 석암로 99 (익산2산단)</t>
    <phoneticPr fontId="2" type="noConversion"/>
  </si>
  <si>
    <t>063-830-4092</t>
    <phoneticPr fontId="2" type="noConversion"/>
  </si>
  <si>
    <t>(주)LG생명과학
익산공장</t>
    <phoneticPr fontId="2" type="noConversion"/>
  </si>
  <si>
    <t>정일재</t>
    <phoneticPr fontId="2" type="noConversion"/>
  </si>
  <si>
    <t>전북 익산시 석암로 129 (익산2산단)</t>
    <phoneticPr fontId="2" type="noConversion"/>
  </si>
  <si>
    <t>의약품</t>
    <phoneticPr fontId="2" type="noConversion"/>
  </si>
  <si>
    <t>새만금지방환경청</t>
    <phoneticPr fontId="2" type="noConversion"/>
  </si>
  <si>
    <t>박원환</t>
    <phoneticPr fontId="2" type="noConversion"/>
  </si>
  <si>
    <t>전북 완주군 봉동읍 과학로 873(전주3산단)</t>
    <phoneticPr fontId="2" type="noConversion"/>
  </si>
  <si>
    <t>(주)만도
익산공장</t>
    <phoneticPr fontId="2" type="noConversion"/>
  </si>
  <si>
    <t>성일모</t>
    <phoneticPr fontId="2" type="noConversion"/>
  </si>
  <si>
    <t>전북 익산시 석암로 17길 109 (익산2산단)</t>
    <phoneticPr fontId="1" type="noConversion"/>
  </si>
  <si>
    <t>063-830-9548</t>
    <phoneticPr fontId="1" type="noConversion"/>
  </si>
  <si>
    <t>전북 익산시 약촌로 132 (신흥동)</t>
    <phoneticPr fontId="2" type="noConversion"/>
  </si>
  <si>
    <t>063-830-2880</t>
    <phoneticPr fontId="2" type="noConversion"/>
  </si>
  <si>
    <t>LS엠트론㈜ 전주공장</t>
    <phoneticPr fontId="2" type="noConversion"/>
  </si>
  <si>
    <t>기계</t>
    <phoneticPr fontId="2" type="noConversion"/>
  </si>
  <si>
    <t>063-279-5264</t>
    <phoneticPr fontId="2" type="noConversion"/>
  </si>
  <si>
    <t>한국수력원자력(주) 무주양수발전소</t>
    <phoneticPr fontId="2" type="noConversion"/>
  </si>
  <si>
    <t>조  석</t>
    <phoneticPr fontId="2" type="noConversion"/>
  </si>
  <si>
    <t>전북 무주군 적상면 괴목로 893</t>
    <phoneticPr fontId="2" type="noConversion"/>
  </si>
  <si>
    <t>070-4000-2320</t>
    <phoneticPr fontId="1" type="noConversion"/>
  </si>
  <si>
    <t>(주)KCC 전주2공장</t>
    <phoneticPr fontId="2" type="noConversion"/>
  </si>
  <si>
    <t>정몽진  
정몽익</t>
    <phoneticPr fontId="2" type="noConversion"/>
  </si>
  <si>
    <t>전북 완주군 봉동읍
과학로 764</t>
    <phoneticPr fontId="2" type="noConversion"/>
  </si>
  <si>
    <t>063-260-7100</t>
    <phoneticPr fontId="1" type="noConversion"/>
  </si>
  <si>
    <t>롯데칠성음료㈜
경산공장</t>
    <phoneticPr fontId="2" type="noConversion"/>
  </si>
  <si>
    <t>053-859-7010</t>
    <phoneticPr fontId="1" type="noConversion"/>
  </si>
  <si>
    <t>대구지방환경청</t>
    <phoneticPr fontId="1" type="noConversion"/>
  </si>
  <si>
    <t>삼성전자㈜
구미사업장</t>
    <phoneticPr fontId="1" type="noConversion"/>
  </si>
  <si>
    <t>권오현</t>
    <phoneticPr fontId="2" type="noConversion"/>
  </si>
  <si>
    <t>(1사업장) 경상북도 구미시 1공단로 244
(2사업장) 경상북도 구미시 3공단3로 302</t>
    <phoneticPr fontId="2" type="noConversion"/>
  </si>
  <si>
    <t>054-460-4051</t>
    <phoneticPr fontId="1" type="noConversion"/>
  </si>
  <si>
    <t xml:space="preserve">경상북도 구미시 옥계2공단로 221 </t>
    <phoneticPr fontId="1" type="noConversion"/>
  </si>
  <si>
    <t>054-479-0615 </t>
    <phoneticPr fontId="1" type="noConversion"/>
  </si>
  <si>
    <t>㈜LG실트론
구미1공장</t>
    <phoneticPr fontId="2" type="noConversion"/>
  </si>
  <si>
    <t xml:space="preserve">경상북도 구미시 수출대로 435 </t>
    <phoneticPr fontId="1" type="noConversion"/>
  </si>
  <si>
    <t>유리</t>
    <phoneticPr fontId="2" type="noConversion"/>
  </si>
  <si>
    <t xml:space="preserve">경상북도 구미시 산호대로 354-25 </t>
    <phoneticPr fontId="1" type="noConversion"/>
  </si>
  <si>
    <t>LG Display㈜
1공장</t>
    <phoneticPr fontId="2" type="noConversion"/>
  </si>
  <si>
    <t>권영수, Ron h.Wirahadiraksa</t>
    <phoneticPr fontId="2" type="noConversion"/>
  </si>
  <si>
    <t>경상북도 구미시 3공단2로 209</t>
    <phoneticPr fontId="1" type="noConversion"/>
  </si>
  <si>
    <t>054-478-3148</t>
    <phoneticPr fontId="1" type="noConversion"/>
  </si>
  <si>
    <t xml:space="preserve">경상북도 구미시 구미대로 58 </t>
    <phoneticPr fontId="1" type="noConversion"/>
  </si>
  <si>
    <t>도레이첨단소재㈜</t>
    <phoneticPr fontId="1" type="noConversion"/>
  </si>
  <si>
    <t xml:space="preserve">경상북도 구미시 3공단2로 300 </t>
    <phoneticPr fontId="1" type="noConversion"/>
  </si>
  <si>
    <t>섬유</t>
    <phoneticPr fontId="2" type="noConversion"/>
  </si>
  <si>
    <t>054-79-6153</t>
    <phoneticPr fontId="1" type="noConversion"/>
  </si>
  <si>
    <t>대구지방환경청</t>
    <phoneticPr fontId="1" type="noConversion"/>
  </si>
  <si>
    <t xml:space="preserve">경상북도 구미시 3공단2로 238 </t>
    <phoneticPr fontId="2" type="noConversion"/>
  </si>
  <si>
    <t>054-469-1840</t>
    <phoneticPr fontId="1" type="noConversion"/>
  </si>
  <si>
    <t>LG Dispay㈜
2,3공장</t>
    <phoneticPr fontId="2" type="noConversion"/>
  </si>
  <si>
    <t>권영수, Ron h.Wirahadiraksa</t>
    <phoneticPr fontId="2" type="noConversion"/>
  </si>
  <si>
    <t>경상북도 구미시 수출대로 411</t>
    <phoneticPr fontId="2" type="noConversion"/>
  </si>
  <si>
    <t>전자</t>
    <phoneticPr fontId="2" type="noConversion"/>
  </si>
  <si>
    <t>054-478-3135</t>
    <phoneticPr fontId="1" type="noConversion"/>
  </si>
  <si>
    <t>엘지디스플레이㈜4.5.6공장</t>
    <phoneticPr fontId="2" type="noConversion"/>
  </si>
  <si>
    <t>대표이사</t>
    <phoneticPr fontId="2" type="noConversion"/>
  </si>
  <si>
    <t xml:space="preserve">경상북도 구미시 3공단2로 174 </t>
    <phoneticPr fontId="2" type="noConversion"/>
  </si>
  <si>
    <t>054-478-3148</t>
    <phoneticPr fontId="1" type="noConversion"/>
  </si>
  <si>
    <t>한국수력원자력㈜
월성원자력본부</t>
    <phoneticPr fontId="2" type="noConversion"/>
  </si>
  <si>
    <t>윤청로</t>
    <phoneticPr fontId="2" type="noConversion"/>
  </si>
  <si>
    <t>경북 경주시 양남면 동해안로 696-13</t>
    <phoneticPr fontId="2" type="noConversion"/>
  </si>
  <si>
    <t>전기</t>
    <phoneticPr fontId="2" type="noConversion"/>
  </si>
  <si>
    <t>054-779-2035</t>
    <phoneticPr fontId="2" type="noConversion"/>
  </si>
  <si>
    <t>경북 울진군 북면 울진북로 2040</t>
    <phoneticPr fontId="2" type="noConversion"/>
  </si>
  <si>
    <t>054-785-2035</t>
    <phoneticPr fontId="2" type="noConversion"/>
  </si>
  <si>
    <t>변승완</t>
    <phoneticPr fontId="2" type="noConversion"/>
  </si>
  <si>
    <t xml:space="preserve">경상북도 구미시 1공단로 244 </t>
    <phoneticPr fontId="2" type="noConversion"/>
  </si>
  <si>
    <t>기계</t>
    <phoneticPr fontId="2" type="noConversion"/>
  </si>
  <si>
    <t>054-460-8516</t>
    <phoneticPr fontId="2" type="noConversion"/>
  </si>
  <si>
    <t>구본준, 정도현</t>
    <phoneticPr fontId="2" type="noConversion"/>
  </si>
  <si>
    <t>054-469-0400</t>
    <phoneticPr fontId="1" type="noConversion"/>
  </si>
  <si>
    <t>054-460-7105</t>
    <phoneticPr fontId="1" type="noConversion"/>
  </si>
  <si>
    <t>씨제이제일제당(주) 부산공장</t>
    <phoneticPr fontId="2" type="noConversion"/>
  </si>
  <si>
    <t>김철하</t>
    <phoneticPr fontId="2" type="noConversion"/>
  </si>
  <si>
    <t>부산시 사하구 다대로 210</t>
    <phoneticPr fontId="10" type="noConversion"/>
  </si>
  <si>
    <t>음식료</t>
    <phoneticPr fontId="2" type="noConversion"/>
  </si>
  <si>
    <t>051-200-2475
F)200-2449</t>
    <phoneticPr fontId="2" type="noConversion"/>
  </si>
  <si>
    <t>낙동강유역환경청</t>
    <phoneticPr fontId="2" type="noConversion"/>
  </si>
  <si>
    <t>삼성전기(주)
부산사업장</t>
    <phoneticPr fontId="2" type="noConversion"/>
  </si>
  <si>
    <t>부산시 강서구 녹산산업중로 333(송정동)</t>
    <phoneticPr fontId="2" type="noConversion"/>
  </si>
  <si>
    <t>051-970-8603
F)970-8730</t>
    <phoneticPr fontId="2" type="noConversion"/>
  </si>
  <si>
    <t>LG전자(주)
창원1공장</t>
    <phoneticPr fontId="2" type="noConversion"/>
  </si>
  <si>
    <t>구본준</t>
    <phoneticPr fontId="2" type="noConversion"/>
  </si>
  <si>
    <t>창원시 성산구 성산패총로 170 (가음정동)</t>
    <phoneticPr fontId="2" type="noConversion"/>
  </si>
  <si>
    <t>055-260-3175
F)260-3023</t>
    <phoneticPr fontId="2" type="noConversion"/>
  </si>
  <si>
    <t xml:space="preserve">STX엔진(주) </t>
    <phoneticPr fontId="2" type="noConversion"/>
  </si>
  <si>
    <t>최임엽</t>
    <phoneticPr fontId="2" type="noConversion"/>
  </si>
  <si>
    <t>창원시 성산구 공단로 474번길 36</t>
    <phoneticPr fontId="10" type="noConversion"/>
  </si>
  <si>
    <t>055-280-0058
F)280-0248</t>
    <phoneticPr fontId="2" type="noConversion"/>
  </si>
  <si>
    <t>볼보그룹코리아 (주)</t>
    <phoneticPr fontId="2" type="noConversion"/>
  </si>
  <si>
    <t>석위수</t>
    <phoneticPr fontId="2" type="noConversion"/>
  </si>
  <si>
    <t>창원시 성산구 두산볼보로 160(귀현동)</t>
    <phoneticPr fontId="10" type="noConversion"/>
  </si>
  <si>
    <t>055-260-7972
F)260-7953</t>
    <phoneticPr fontId="2" type="noConversion"/>
  </si>
  <si>
    <t>창원시 성산구 완암로 84(성산동)</t>
    <phoneticPr fontId="10" type="noConversion"/>
  </si>
  <si>
    <t>055-269-3174
F)268-4549</t>
    <phoneticPr fontId="2" type="noConversion"/>
  </si>
  <si>
    <t>화학</t>
    <phoneticPr fontId="2" type="noConversion"/>
  </si>
  <si>
    <t>현대자동차(주)
울산공장</t>
    <phoneticPr fontId="2" type="noConversion"/>
  </si>
  <si>
    <t>울산시 북구 염포로 700</t>
    <phoneticPr fontId="10" type="noConversion"/>
  </si>
  <si>
    <t>자동차</t>
    <phoneticPr fontId="2" type="noConversion"/>
  </si>
  <si>
    <t>052-280-8245
F)280-4801</t>
    <phoneticPr fontId="2" type="noConversion"/>
  </si>
  <si>
    <t>울산시 울주군 청량면 상개로 63-15</t>
    <phoneticPr fontId="10" type="noConversion"/>
  </si>
  <si>
    <t>052-279-1193
F)279-1195</t>
    <phoneticPr fontId="2" type="noConversion"/>
  </si>
  <si>
    <t>삼성SDI(주)
울산사업장</t>
    <phoneticPr fontId="2" type="noConversion"/>
  </si>
  <si>
    <t>울산광역시 울주군 삼남면 반구대로 163</t>
    <phoneticPr fontId="10" type="noConversion"/>
  </si>
  <si>
    <t>055-380-1212
F)380-2239</t>
    <phoneticPr fontId="2" type="noConversion"/>
  </si>
  <si>
    <t>(주)LG화학 
울산공장</t>
    <phoneticPr fontId="2" type="noConversion"/>
  </si>
  <si>
    <t>박진수</t>
    <phoneticPr fontId="2" type="noConversion"/>
  </si>
  <si>
    <t>울산시 울주군 온양읍 덕망로 275</t>
    <phoneticPr fontId="2" type="noConversion"/>
  </si>
  <si>
    <t>052-231-4062
F)231-4652-1</t>
    <phoneticPr fontId="2" type="noConversion"/>
  </si>
  <si>
    <t>㈜LG하우시스 울산공장</t>
    <phoneticPr fontId="2" type="noConversion"/>
  </si>
  <si>
    <t>오장수</t>
    <phoneticPr fontId="2" type="noConversion"/>
  </si>
  <si>
    <t>052-231-4081</t>
    <phoneticPr fontId="1" type="noConversion"/>
  </si>
  <si>
    <t>(주)LG생활건강   
울산공장</t>
    <phoneticPr fontId="2" type="noConversion"/>
  </si>
  <si>
    <t>차석용</t>
    <phoneticPr fontId="2" type="noConversion"/>
  </si>
  <si>
    <t>052-231-6909
F)231-6936</t>
    <phoneticPr fontId="2" type="noConversion"/>
  </si>
  <si>
    <t>울산시 울주군 온산읍 이진로 19</t>
    <phoneticPr fontId="10" type="noConversion"/>
  </si>
  <si>
    <t>엠도흐멘코리아(주)*</t>
    <phoneticPr fontId="1" type="noConversion"/>
  </si>
  <si>
    <t>052-231-5218
F)231-5297</t>
    <phoneticPr fontId="2" type="noConversion"/>
  </si>
  <si>
    <t>한국바스프(주)
울산유화공장</t>
    <phoneticPr fontId="2" type="noConversion"/>
  </si>
  <si>
    <t>신우성</t>
    <phoneticPr fontId="2" type="noConversion"/>
  </si>
  <si>
    <t xml:space="preserve">울산광역시 남구 상개로 143 
</t>
    <phoneticPr fontId="2" type="noConversion"/>
  </si>
  <si>
    <t>052-278-2132
F)278-2002</t>
    <phoneticPr fontId="2" type="noConversion"/>
  </si>
  <si>
    <t xml:space="preserve">한국스티롤루션(주)
</t>
    <phoneticPr fontId="2" type="noConversion"/>
  </si>
  <si>
    <t>이종후</t>
    <phoneticPr fontId="2" type="noConversion"/>
  </si>
  <si>
    <t>울산시 남구 상개로 143(상개동)</t>
    <phoneticPr fontId="10" type="noConversion"/>
  </si>
  <si>
    <t>052-279-5884
F)279-5794</t>
    <phoneticPr fontId="2" type="noConversion"/>
  </si>
  <si>
    <t>한국바스프(주)
울산화성공장</t>
    <phoneticPr fontId="2" type="noConversion"/>
  </si>
  <si>
    <t xml:space="preserve">울산광역시 남구 신여천로 27 
</t>
    <phoneticPr fontId="2" type="noConversion"/>
  </si>
  <si>
    <t>울산시 남구 사평로 71(부곡동)</t>
    <phoneticPr fontId="2" type="noConversion"/>
  </si>
  <si>
    <t>052-278-6283
F)278-6284</t>
    <phoneticPr fontId="2" type="noConversion"/>
  </si>
  <si>
    <t>성인희</t>
    <phoneticPr fontId="2" type="noConversion"/>
  </si>
  <si>
    <t>울산시 남구 여천로217번길 19</t>
    <phoneticPr fontId="2" type="noConversion"/>
  </si>
  <si>
    <t>052-270-6651
F)270-6679</t>
    <phoneticPr fontId="2" type="noConversion"/>
  </si>
  <si>
    <t>㈜풍산울산사업장</t>
    <phoneticPr fontId="2" type="noConversion"/>
  </si>
  <si>
    <t>최한명</t>
    <phoneticPr fontId="2" type="noConversion"/>
  </si>
  <si>
    <t>울산시 울주군 온산읍 산암로 94</t>
    <phoneticPr fontId="2" type="noConversion"/>
  </si>
  <si>
    <t>052-231-9173
F)231-9400</t>
    <phoneticPr fontId="2" type="noConversion"/>
  </si>
  <si>
    <t>부산시 사하구 감천항로 7</t>
    <phoneticPr fontId="2" type="noConversion"/>
  </si>
  <si>
    <t>070-7713-2156
F)200-2259</t>
    <phoneticPr fontId="2" type="noConversion"/>
  </si>
  <si>
    <t>금호석유화학㈜ 울산수지공장</t>
    <phoneticPr fontId="2" type="noConversion"/>
  </si>
  <si>
    <t>울산시 남구 처용로 260-257(성암동)</t>
    <phoneticPr fontId="2" type="noConversion"/>
  </si>
  <si>
    <t xml:space="preserve"> 052-279-8662
  F)279-8663</t>
    <phoneticPr fontId="2" type="noConversion"/>
  </si>
  <si>
    <t>㈜효성용연2공장</t>
    <phoneticPr fontId="2" type="noConversion"/>
  </si>
  <si>
    <t>이상운</t>
    <phoneticPr fontId="2" type="noConversion"/>
  </si>
  <si>
    <t>052-279-2042
F)279-5555</t>
    <phoneticPr fontId="2" type="noConversion"/>
  </si>
  <si>
    <t>055-260-2216
F)260-2304</t>
    <phoneticPr fontId="2" type="noConversion"/>
  </si>
  <si>
    <t>서울우유협동조합 거창공장</t>
    <phoneticPr fontId="2" type="noConversion"/>
  </si>
  <si>
    <t>송용헌</t>
    <phoneticPr fontId="2" type="noConversion"/>
  </si>
  <si>
    <t>경남 거창군 거창읍 거함대로 3372-71</t>
    <phoneticPr fontId="2" type="noConversion"/>
  </si>
  <si>
    <t>055-940-1403
F)940-1409</t>
    <phoneticPr fontId="1" type="noConversion"/>
  </si>
  <si>
    <t>SKC㈜ 울산공장</t>
    <phoneticPr fontId="2" type="noConversion"/>
  </si>
  <si>
    <t>울산광역시 남구 용잠로 255</t>
    <phoneticPr fontId="2" type="noConversion"/>
  </si>
  <si>
    <t>052-278-5505
F)256-4424</t>
    <phoneticPr fontId="2" type="noConversion"/>
  </si>
  <si>
    <t>동서석유화학㈜</t>
    <phoneticPr fontId="2" type="noConversion"/>
  </si>
  <si>
    <t>울산시 남구 사평로108-70</t>
    <phoneticPr fontId="2" type="noConversion"/>
  </si>
  <si>
    <t>052-278-5505
F)259-7695</t>
    <phoneticPr fontId="2" type="noConversion"/>
  </si>
  <si>
    <t>백성기</t>
    <phoneticPr fontId="2" type="noConversion"/>
  </si>
  <si>
    <t>부산시 사하구 신산로 13번길 33</t>
    <phoneticPr fontId="10" type="noConversion"/>
  </si>
  <si>
    <t>증기 및 냉온수 공급업</t>
    <phoneticPr fontId="2" type="noConversion"/>
  </si>
  <si>
    <t>051-200-0580
F)051-200-0584</t>
    <phoneticPr fontId="2" type="noConversion"/>
  </si>
  <si>
    <t>한국수력원자력㈜산청양수발전소</t>
    <phoneticPr fontId="2" type="noConversion"/>
  </si>
  <si>
    <t>경남 산청군 시천면 지리산대로1088번 길20-18</t>
    <phoneticPr fontId="2" type="noConversion"/>
  </si>
  <si>
    <t>발전</t>
    <phoneticPr fontId="2" type="noConversion"/>
  </si>
  <si>
    <t>055-970-2241
F)055-970-2380</t>
    <phoneticPr fontId="1" type="noConversion"/>
  </si>
  <si>
    <t>한국수력원자력㈜삼랑진양수발전소</t>
    <phoneticPr fontId="2" type="noConversion"/>
  </si>
  <si>
    <t>경남 밀양시 삼랑진읍 행곡로 26-27</t>
    <phoneticPr fontId="2" type="noConversion"/>
  </si>
  <si>
    <t>070-4816-2431
F)055-350-3214</t>
    <phoneticPr fontId="1" type="noConversion"/>
  </si>
  <si>
    <t>LS산전㈜부산사업장</t>
    <phoneticPr fontId="2" type="noConversion"/>
  </si>
  <si>
    <t>구자균</t>
    <phoneticPr fontId="2" type="noConversion"/>
  </si>
  <si>
    <t>부산광역시 강서구 화전산단 5로 117번길 35</t>
    <phoneticPr fontId="2" type="noConversion"/>
  </si>
  <si>
    <t>일반제조</t>
    <phoneticPr fontId="1" type="noConversion"/>
  </si>
  <si>
    <t>051-795-6117
F)051-795-6169</t>
    <phoneticPr fontId="1" type="noConversion"/>
  </si>
  <si>
    <t>유한킴벌리㈜
대전공장</t>
    <phoneticPr fontId="2" type="noConversion"/>
  </si>
  <si>
    <t>최규복</t>
    <phoneticPr fontId="2" type="noConversion"/>
  </si>
  <si>
    <t>대전광역시 대덕구 대덕대로 1277번길 90</t>
    <phoneticPr fontId="2" type="noConversion"/>
  </si>
  <si>
    <t>제지</t>
    <phoneticPr fontId="2" type="noConversion"/>
  </si>
  <si>
    <t>금강유역환경청</t>
    <phoneticPr fontId="2" type="noConversion"/>
  </si>
  <si>
    <t>대전광역시 대덕구 신일서로 95</t>
    <phoneticPr fontId="1" type="noConversion"/>
  </si>
  <si>
    <t>(주)한화 대전사업장</t>
    <phoneticPr fontId="2" type="noConversion"/>
  </si>
  <si>
    <t>대전광역시 유성구 외삼로 8번길 99</t>
    <phoneticPr fontId="1" type="noConversion"/>
  </si>
  <si>
    <t>한솔제지(주)
대전공장</t>
    <phoneticPr fontId="2" type="noConversion"/>
  </si>
  <si>
    <t>권교택</t>
    <phoneticPr fontId="1" type="noConversion"/>
  </si>
  <si>
    <t>대전광역시 대덕구 신일서로 68번길 50</t>
    <phoneticPr fontId="1" type="noConversion"/>
  </si>
  <si>
    <t>(주)로옴코리아   
대전공장</t>
    <phoneticPr fontId="2" type="noConversion"/>
  </si>
  <si>
    <t>대전광역시 대덕구 문평서로 17번안길 40</t>
    <phoneticPr fontId="1" type="noConversion"/>
  </si>
  <si>
    <t>금강유역환경청</t>
    <phoneticPr fontId="2" type="noConversion"/>
  </si>
  <si>
    <t>(주)한화 보은사업장</t>
    <phoneticPr fontId="2" type="noConversion"/>
  </si>
  <si>
    <t>충북 보은군 내북면 회인내북로 857</t>
    <phoneticPr fontId="1" type="noConversion"/>
  </si>
  <si>
    <t>(주)LG화학 
청주공장</t>
    <phoneticPr fontId="2" type="noConversion"/>
  </si>
  <si>
    <t>박진수 외 2</t>
    <phoneticPr fontId="2" type="noConversion"/>
  </si>
  <si>
    <t>충북 청주시 흥덕구 백봉로 39</t>
    <phoneticPr fontId="1" type="noConversion"/>
  </si>
  <si>
    <t>금강유역환경청</t>
    <phoneticPr fontId="2" type="noConversion"/>
  </si>
  <si>
    <t>오장수</t>
    <phoneticPr fontId="2" type="noConversion"/>
  </si>
  <si>
    <t>충북 청주시 흥덕구 백봉로 39</t>
    <phoneticPr fontId="2" type="noConversion"/>
  </si>
  <si>
    <t>043-261-7115</t>
    <phoneticPr fontId="1" type="noConversion"/>
  </si>
  <si>
    <t>(주)LG생활건강   
청주공장</t>
    <phoneticPr fontId="2" type="noConversion"/>
  </si>
  <si>
    <t>충북 청주시 흥덕구 2순환로 765</t>
    <phoneticPr fontId="1" type="noConversion"/>
  </si>
  <si>
    <t>LG전자(주)
청주공장</t>
    <phoneticPr fontId="2" type="noConversion"/>
  </si>
  <si>
    <t>허영호</t>
    <phoneticPr fontId="2" type="noConversion"/>
  </si>
  <si>
    <t>충북 청주시 흥덕구 2순환로 971번길 93</t>
    <phoneticPr fontId="1" type="noConversion"/>
  </si>
  <si>
    <t>LG이노텍㈜청주공장(구, LG마이크론㈜청주공장)</t>
    <phoneticPr fontId="2" type="noConversion"/>
  </si>
  <si>
    <t>14/02/28</t>
    <phoneticPr fontId="1" type="noConversion"/>
  </si>
  <si>
    <t>043-279-3050</t>
    <phoneticPr fontId="2" type="noConversion"/>
  </si>
  <si>
    <t>깨끗한나라㈜
청주공장</t>
    <phoneticPr fontId="2" type="noConversion"/>
  </si>
  <si>
    <t>충북 청주시 흥덕구 강내면 태성1길 64</t>
    <phoneticPr fontId="2" type="noConversion"/>
  </si>
  <si>
    <t>LS산전(주)
청주공장</t>
    <phoneticPr fontId="2" type="noConversion"/>
  </si>
  <si>
    <t>구자균</t>
    <phoneticPr fontId="2" type="noConversion"/>
  </si>
  <si>
    <t>충북 청원군 오송읍 상정쌍청로 171</t>
    <phoneticPr fontId="1" type="noConversion"/>
  </si>
  <si>
    <t>043-249-3440</t>
    <phoneticPr fontId="2" type="noConversion"/>
  </si>
  <si>
    <t>삼성전자(주)
온양사업장</t>
    <phoneticPr fontId="2" type="noConversion"/>
  </si>
  <si>
    <t>충남 아산시 배방읍 배방로 158</t>
    <phoneticPr fontId="1" type="noConversion"/>
  </si>
  <si>
    <t xml:space="preserve">삼성전기(주)
세종사업장 </t>
    <phoneticPr fontId="2" type="noConversion"/>
  </si>
  <si>
    <t>최치준</t>
    <phoneticPr fontId="2" type="noConversion"/>
  </si>
  <si>
    <t>세종특별자치시 연동면 삼성길 25</t>
    <phoneticPr fontId="1" type="noConversion"/>
  </si>
  <si>
    <t>044-861-1251</t>
    <phoneticPr fontId="2" type="noConversion"/>
  </si>
  <si>
    <t>한솔제지(주)
장항공장</t>
    <phoneticPr fontId="2" type="noConversion"/>
  </si>
  <si>
    <t>이상훈</t>
    <phoneticPr fontId="2" type="noConversion"/>
  </si>
  <si>
    <t>충남 서천군 장항읍 장산로 149</t>
    <phoneticPr fontId="2" type="noConversion"/>
  </si>
  <si>
    <t>현대자동차(주)
아산공장</t>
    <phoneticPr fontId="2" type="noConversion"/>
  </si>
  <si>
    <t>김충호</t>
    <phoneticPr fontId="2" type="noConversion"/>
  </si>
  <si>
    <t>충남 아산시 인주면 현대로 1077</t>
    <phoneticPr fontId="1" type="noConversion"/>
  </si>
  <si>
    <t>14/02/28</t>
    <phoneticPr fontId="1" type="noConversion"/>
  </si>
  <si>
    <t>금강유역환경청</t>
    <phoneticPr fontId="2" type="noConversion"/>
  </si>
  <si>
    <t>LS산전(주)천안사업장</t>
    <phoneticPr fontId="2" type="noConversion"/>
  </si>
  <si>
    <t>구자균</t>
    <phoneticPr fontId="1" type="noConversion"/>
  </si>
  <si>
    <t>충남 천안시 목천읍 삼성4길 56</t>
    <phoneticPr fontId="1" type="noConversion"/>
  </si>
  <si>
    <t>삼성SDI(주)
천안사업장</t>
    <phoneticPr fontId="2" type="noConversion"/>
  </si>
  <si>
    <t>충남 천안시 서북구 번영로 467</t>
    <phoneticPr fontId="1" type="noConversion"/>
  </si>
  <si>
    <t>(주)한국야쿠르트
논산공장＊</t>
    <phoneticPr fontId="2" type="noConversion"/>
  </si>
  <si>
    <t>김혁수</t>
    <phoneticPr fontId="2" type="noConversion"/>
  </si>
  <si>
    <t>충남 논산군 가야곡면 매죽헌로 638번길 58</t>
    <phoneticPr fontId="1" type="noConversion"/>
  </si>
  <si>
    <t>금강유역환경청</t>
    <phoneticPr fontId="2" type="noConversion"/>
  </si>
  <si>
    <t>삼성디스플레이(주) 천안사업장</t>
    <phoneticPr fontId="1" type="noConversion"/>
  </si>
  <si>
    <t>충남 천안시 서북구 번영로 465,467</t>
    <phoneticPr fontId="2" type="noConversion"/>
  </si>
  <si>
    <t>충남 서산시 대산읍 독곶2로 103</t>
    <phoneticPr fontId="1" type="noConversion"/>
  </si>
  <si>
    <t>화학</t>
    <phoneticPr fontId="2" type="noConversion"/>
  </si>
  <si>
    <t>SK하이닉스㈜ 청주사업장</t>
    <phoneticPr fontId="1" type="noConversion"/>
  </si>
  <si>
    <t>박성욱</t>
    <phoneticPr fontId="2" type="noConversion"/>
  </si>
  <si>
    <t>충북 청주시 흥덕구 대신로 215/ 2순환로 959/직지대로 337</t>
    <phoneticPr fontId="1" type="noConversion"/>
  </si>
  <si>
    <t>043-270-2478</t>
    <phoneticPr fontId="2" type="noConversion"/>
  </si>
  <si>
    <t>매그나칩반도체(유)</t>
    <phoneticPr fontId="2" type="noConversion"/>
  </si>
  <si>
    <t>충북 청주시 흥덕구 대신로 215</t>
    <phoneticPr fontId="1" type="noConversion"/>
  </si>
  <si>
    <t>㈜LG화학
오창1공장</t>
    <phoneticPr fontId="2" type="noConversion"/>
  </si>
  <si>
    <t>박진수 외 2</t>
    <phoneticPr fontId="2" type="noConversion"/>
  </si>
  <si>
    <t>충북 청주시 흥덕구 옥산면 과학산업3로 29</t>
    <phoneticPr fontId="2" type="noConversion"/>
  </si>
  <si>
    <t>전자</t>
    <phoneticPr fontId="2" type="noConversion"/>
  </si>
  <si>
    <t>043-219-7181</t>
    <phoneticPr fontId="2" type="noConversion"/>
  </si>
  <si>
    <t>전기</t>
    <phoneticPr fontId="2" type="noConversion"/>
  </si>
  <si>
    <t>충남 서천군 서면 서인로 235번길 85</t>
    <phoneticPr fontId="2" type="noConversion"/>
  </si>
  <si>
    <t>041-950-2250
F)950-2154</t>
    <phoneticPr fontId="2" type="noConversion"/>
  </si>
  <si>
    <t>권오현</t>
    <phoneticPr fontId="2" type="noConversion"/>
  </si>
  <si>
    <t>충남 아산시 탕정면 삼성로 181</t>
    <phoneticPr fontId="1" type="noConversion"/>
  </si>
  <si>
    <t>041-535-2429
F)535-2439</t>
    <phoneticPr fontId="2" type="noConversion"/>
  </si>
  <si>
    <t>유한양행㈜ 오창공장</t>
    <phoneticPr fontId="2" type="noConversion"/>
  </si>
  <si>
    <t>충북 청원군 오창읍 연구단지로 219</t>
    <phoneticPr fontId="2" type="noConversion"/>
  </si>
  <si>
    <t>043-240-1069</t>
    <phoneticPr fontId="2" type="noConversion"/>
  </si>
  <si>
    <t>한솔제지㈜천안공장</t>
    <phoneticPr fontId="2" type="noConversion"/>
  </si>
  <si>
    <t>이상훈</t>
    <phoneticPr fontId="2" type="noConversion"/>
  </si>
  <si>
    <t>제지</t>
    <phoneticPr fontId="2" type="noConversion"/>
  </si>
  <si>
    <t>041-559-6254</t>
    <phoneticPr fontId="2" type="noConversion"/>
  </si>
  <si>
    <t>롯데케미칼㈜대산공장</t>
    <phoneticPr fontId="2" type="noConversion"/>
  </si>
  <si>
    <t>허수영</t>
    <phoneticPr fontId="2" type="noConversion"/>
  </si>
  <si>
    <t>충남 서산시 대산읍 독곳1로 82</t>
    <phoneticPr fontId="2" type="noConversion"/>
  </si>
  <si>
    <t>041-689-5334</t>
    <phoneticPr fontId="1" type="noConversion"/>
  </si>
  <si>
    <t>㈜LG화학 대산공장</t>
    <phoneticPr fontId="2" type="noConversion"/>
  </si>
  <si>
    <t>박진수</t>
    <phoneticPr fontId="2" type="noConversion"/>
  </si>
  <si>
    <t>충남 서산시 대산읍 독곶1로 54</t>
    <phoneticPr fontId="2" type="noConversion"/>
  </si>
  <si>
    <t>041-661-2050</t>
    <phoneticPr fontId="1" type="noConversion"/>
  </si>
  <si>
    <t>한국타이어㈜금산공장</t>
    <phoneticPr fontId="1" type="noConversion"/>
  </si>
  <si>
    <t>서승화</t>
    <phoneticPr fontId="1" type="noConversion"/>
  </si>
  <si>
    <t>충남 금산군 제원면 금강로1</t>
    <phoneticPr fontId="1" type="noConversion"/>
  </si>
  <si>
    <t>자동차부품</t>
    <phoneticPr fontId="1" type="noConversion"/>
  </si>
  <si>
    <t xml:space="preserve"> 041-750-5132</t>
    <phoneticPr fontId="1" type="noConversion"/>
  </si>
  <si>
    <t>충남 천안시 동남구청당산업길 250</t>
    <phoneticPr fontId="2" type="noConversion"/>
  </si>
  <si>
    <t>음식료</t>
    <phoneticPr fontId="2" type="noConversion"/>
  </si>
  <si>
    <t>041-570-1170</t>
    <phoneticPr fontId="1" type="noConversion"/>
  </si>
  <si>
    <t>한국조폐공사 
화폐본부</t>
    <phoneticPr fontId="2" type="noConversion"/>
  </si>
  <si>
    <t>경북 경산시 화랑로 140-10</t>
    <phoneticPr fontId="1" type="noConversion"/>
  </si>
  <si>
    <t>기타제조</t>
    <phoneticPr fontId="2" type="noConversion"/>
  </si>
  <si>
    <t>김기동</t>
    <phoneticPr fontId="2" type="noConversion"/>
  </si>
  <si>
    <t>장만천</t>
    <phoneticPr fontId="2" type="noConversion"/>
  </si>
  <si>
    <t>이정희</t>
    <phoneticPr fontId="2" type="noConversion"/>
  </si>
  <si>
    <t>한화종합화학㈜
울산사업장</t>
    <phoneticPr fontId="2" type="noConversion"/>
  </si>
  <si>
    <t>경기도 안양시 동안구 부림로 100</t>
    <phoneticPr fontId="2" type="noConversion"/>
  </si>
  <si>
    <t>053-819-2900</t>
    <phoneticPr fontId="1" type="noConversion"/>
  </si>
  <si>
    <t>대구지방환경청</t>
    <phoneticPr fontId="1" type="noConversion"/>
  </si>
  <si>
    <t>충남 천안시 동남구 광덕면 세종로 4186</t>
    <phoneticPr fontId="2" type="noConversion"/>
  </si>
  <si>
    <t>㈜LG하우시스 청주 고기능 공장</t>
    <phoneticPr fontId="2" type="noConversion"/>
  </si>
  <si>
    <t>권오현</t>
    <phoneticPr fontId="2" type="noConversion"/>
  </si>
  <si>
    <t>전기 전자</t>
    <phoneticPr fontId="1" type="noConversion"/>
  </si>
  <si>
    <t>조립금속</t>
    <phoneticPr fontId="1" type="noConversion"/>
  </si>
  <si>
    <t>최양수 이태종</t>
    <phoneticPr fontId="2" type="noConversion"/>
  </si>
  <si>
    <t>이태종</t>
    <phoneticPr fontId="2" type="noConversion"/>
  </si>
  <si>
    <t>화학제품제조</t>
    <phoneticPr fontId="2" type="noConversion"/>
  </si>
  <si>
    <t>전자</t>
    <phoneticPr fontId="2" type="noConversion"/>
  </si>
  <si>
    <t>한국동서발전㈜일산화력본부</t>
    <phoneticPr fontId="2" type="noConversion"/>
  </si>
  <si>
    <t>(주)에스아이플렉스</t>
    <phoneticPr fontId="2" type="noConversion"/>
  </si>
  <si>
    <t>원동일</t>
    <phoneticPr fontId="1" type="noConversion"/>
  </si>
  <si>
    <t>경기도 안산시 단원구 성곡동 594-5(해봉로232)</t>
    <phoneticPr fontId="2" type="noConversion"/>
  </si>
  <si>
    <t>경기도 이천시 부발읍 중부대로 1707번길 13</t>
    <phoneticPr fontId="2" type="noConversion"/>
  </si>
  <si>
    <t>김인규</t>
    <phoneticPr fontId="2" type="noConversion"/>
  </si>
  <si>
    <t>이윤태</t>
    <phoneticPr fontId="2" type="noConversion"/>
  </si>
  <si>
    <t>삼성SDI㈜구미사업장</t>
    <phoneticPr fontId="2" type="noConversion"/>
  </si>
  <si>
    <t>조남성</t>
    <phoneticPr fontId="2" type="noConversion"/>
  </si>
  <si>
    <t>전자</t>
    <phoneticPr fontId="2" type="noConversion"/>
  </si>
  <si>
    <t>한온시스템㈜ 대전공장
한온시스템㈜ 대전공장
한온시스템㈜ 대전공장
한온시스템㈜ 대전공장</t>
    <phoneticPr fontId="2" type="noConversion"/>
  </si>
  <si>
    <t>이인영</t>
    <phoneticPr fontId="2" type="noConversion"/>
  </si>
  <si>
    <t>박진수</t>
    <phoneticPr fontId="2" type="noConversion"/>
  </si>
  <si>
    <t>서울특별시 강서구 하늘길 260</t>
    <phoneticPr fontId="1" type="noConversion"/>
  </si>
  <si>
    <t>김영준</t>
    <phoneticPr fontId="2" type="noConversion"/>
  </si>
  <si>
    <t>삼성물산㈜에버랜드리조트</t>
    <phoneticPr fontId="1" type="noConversion"/>
  </si>
  <si>
    <t>김봉영</t>
    <phoneticPr fontId="2" type="noConversion"/>
  </si>
  <si>
    <t>아시아나항공㈜ 본사 및 김포격납고</t>
    <phoneticPr fontId="2" type="noConversion"/>
  </si>
  <si>
    <t>한온시스템㈜평택공장</t>
    <phoneticPr fontId="2" type="noConversion"/>
  </si>
  <si>
    <t>이인영</t>
    <phoneticPr fontId="1" type="noConversion"/>
  </si>
  <si>
    <t>이광원</t>
    <phoneticPr fontId="2" type="noConversion"/>
  </si>
  <si>
    <t>전북 완주군 봉동읍 용암리 778</t>
    <phoneticPr fontId="2" type="noConversion"/>
  </si>
  <si>
    <t>명노현, 윤재인</t>
    <phoneticPr fontId="1" type="noConversion"/>
  </si>
  <si>
    <t>제조업</t>
    <phoneticPr fontId="2" type="noConversion"/>
  </si>
  <si>
    <t>임종훈</t>
    <phoneticPr fontId="2" type="noConversion"/>
  </si>
  <si>
    <t>한화종합화학㈜대산사업장</t>
    <phoneticPr fontId="2" type="noConversion"/>
  </si>
  <si>
    <t>박상진, 
조남성</t>
    <phoneticPr fontId="2" type="noConversion"/>
  </si>
  <si>
    <t>임종훈, 
김희철</t>
    <phoneticPr fontId="2" type="noConversion"/>
  </si>
  <si>
    <t>박찬구 외 1명</t>
    <phoneticPr fontId="2" type="noConversion"/>
  </si>
  <si>
    <t>경남 창원시 성산구 공단로 799</t>
    <phoneticPr fontId="1" type="noConversion"/>
  </si>
  <si>
    <t>기타 제조업</t>
    <phoneticPr fontId="1" type="noConversion"/>
  </si>
  <si>
    <t>낙동강유역환경청</t>
    <phoneticPr fontId="2" type="noConversion"/>
  </si>
  <si>
    <t>심재진</t>
    <phoneticPr fontId="1" type="noConversion"/>
  </si>
  <si>
    <t>한국수력원자력㈜
한울원자력본부</t>
    <phoneticPr fontId="2" type="noConversion"/>
  </si>
  <si>
    <t>한국수력원자력㈜
예천양수발전소</t>
    <phoneticPr fontId="1" type="noConversion"/>
  </si>
  <si>
    <t>조석</t>
    <phoneticPr fontId="1" type="noConversion"/>
  </si>
  <si>
    <t>경북 예천군 하리면 도호자로 1210</t>
    <phoneticPr fontId="1" type="noConversion"/>
  </si>
  <si>
    <t>전기</t>
    <phoneticPr fontId="1" type="noConversion"/>
  </si>
  <si>
    <t>대구지방환경청</t>
    <phoneticPr fontId="1" type="noConversion"/>
  </si>
  <si>
    <t>070-4832-2114</t>
    <phoneticPr fontId="1" type="noConversion"/>
  </si>
  <si>
    <t>GS파워주식회사
부천열병합발전처</t>
    <phoneticPr fontId="2" type="noConversion"/>
  </si>
  <si>
    <t>이희선</t>
    <phoneticPr fontId="2" type="noConversion"/>
  </si>
  <si>
    <t>조남성</t>
    <phoneticPr fontId="2" type="noConversion"/>
  </si>
  <si>
    <t>조석</t>
    <phoneticPr fontId="2" type="noConversion"/>
  </si>
  <si>
    <t>한국중부발전㈜ 서천화력본부</t>
    <phoneticPr fontId="2" type="noConversion"/>
  </si>
  <si>
    <t>전재순</t>
    <phoneticPr fontId="2" type="noConversion"/>
  </si>
  <si>
    <t>정창길</t>
    <phoneticPr fontId="2" type="noConversion"/>
  </si>
  <si>
    <t>김응식</t>
    <phoneticPr fontId="2" type="noConversion"/>
  </si>
  <si>
    <t>LG이노텍㈜
구미2공장</t>
    <phoneticPr fontId="2" type="noConversion"/>
  </si>
  <si>
    <t>LG이노텍㈜
구미1공장</t>
    <phoneticPr fontId="1" type="noConversion"/>
  </si>
  <si>
    <t>경상북도 구미시 수출대로 7길 50-9</t>
    <phoneticPr fontId="1" type="noConversion"/>
  </si>
  <si>
    <t>전자</t>
    <phoneticPr fontId="1" type="noConversion"/>
  </si>
  <si>
    <t>대구지방환경청</t>
    <phoneticPr fontId="1" type="noConversion"/>
  </si>
  <si>
    <t>㈜전주페이퍼 청주공장</t>
    <phoneticPr fontId="2" type="noConversion"/>
  </si>
  <si>
    <t>장만천</t>
    <phoneticPr fontId="2" type="noConversion"/>
  </si>
  <si>
    <t>롯데비피화학(주)</t>
    <phoneticPr fontId="2" type="noConversion"/>
  </si>
  <si>
    <t>허엽</t>
    <phoneticPr fontId="2" type="noConversion"/>
  </si>
  <si>
    <t>LG전자(주)  
창원2공장</t>
    <phoneticPr fontId="2" type="noConversion"/>
  </si>
  <si>
    <t>윤갑한</t>
    <phoneticPr fontId="2" type="noConversion"/>
  </si>
  <si>
    <t>최병민</t>
    <phoneticPr fontId="2" type="noConversion"/>
  </si>
  <si>
    <t>(주)한솔케미칼
전주공장</t>
    <phoneticPr fontId="2" type="noConversion"/>
  </si>
  <si>
    <t>동우화인켐㈜
익산공장</t>
    <phoneticPr fontId="2" type="noConversion"/>
  </si>
  <si>
    <t>황인우</t>
    <phoneticPr fontId="2" type="noConversion"/>
  </si>
  <si>
    <t>이완재</t>
    <phoneticPr fontId="2" type="noConversion"/>
  </si>
  <si>
    <t>한국남동발전㈜
분당본부</t>
    <phoneticPr fontId="2" type="noConversion"/>
  </si>
  <si>
    <t>울산시 남구 처용로 487번길 66(성암동)</t>
    <phoneticPr fontId="2" type="noConversion"/>
  </si>
  <si>
    <t>경상북도 경산시 진량읍 평사리 277</t>
    <phoneticPr fontId="1" type="noConversion"/>
  </si>
  <si>
    <t>박종석</t>
    <phoneticPr fontId="1" type="noConversion"/>
  </si>
  <si>
    <t>박종석</t>
    <phoneticPr fontId="2" type="noConversion"/>
  </si>
  <si>
    <t>김영준</t>
    <phoneticPr fontId="2" type="noConversion"/>
  </si>
  <si>
    <t>김철하</t>
    <phoneticPr fontId="2" type="noConversion"/>
  </si>
  <si>
    <t>한불화장품㈜
음성공장</t>
    <phoneticPr fontId="1" type="noConversion"/>
  </si>
  <si>
    <t>임병철</t>
    <phoneticPr fontId="1" type="noConversion"/>
  </si>
  <si>
    <t>충북 음성군 삼성면 대성로 547번길 62</t>
    <phoneticPr fontId="1" type="noConversion"/>
  </si>
  <si>
    <t>기타제조</t>
    <phoneticPr fontId="1" type="noConversion"/>
  </si>
  <si>
    <t>금강유역환경청</t>
    <phoneticPr fontId="2" type="noConversion"/>
  </si>
  <si>
    <t>권오현</t>
    <phoneticPr fontId="2" type="noConversion"/>
  </si>
  <si>
    <t>한국남부발전㈜부산발전본부</t>
    <phoneticPr fontId="2" type="noConversion"/>
  </si>
  <si>
    <t>윤종근</t>
    <phoneticPr fontId="2" type="noConversion"/>
  </si>
  <si>
    <t>롯데첨단소재㈜</t>
    <phoneticPr fontId="2" type="noConversion"/>
  </si>
  <si>
    <t>이자형</t>
    <phoneticPr fontId="2" type="noConversion"/>
  </si>
  <si>
    <t>한화디펜스㈜</t>
    <phoneticPr fontId="1" type="noConversion"/>
  </si>
  <si>
    <t>신현우</t>
    <phoneticPr fontId="1" type="noConversion"/>
  </si>
  <si>
    <t>양동주, 윤양수</t>
    <phoneticPr fontId="2" type="noConversion"/>
  </si>
  <si>
    <t>권오현</t>
    <phoneticPr fontId="2" type="noConversion"/>
  </si>
  <si>
    <t>해태에이치티비㈜</t>
    <phoneticPr fontId="2" type="noConversion"/>
  </si>
  <si>
    <t>한국남부발전㈜신인천천연가스발전본부</t>
    <phoneticPr fontId="2" type="noConversion"/>
  </si>
  <si>
    <t>윤종근</t>
    <phoneticPr fontId="2" type="noConversion"/>
  </si>
  <si>
    <t>조인국</t>
    <phoneticPr fontId="2" type="noConversion"/>
  </si>
  <si>
    <t>LIG넥스원㈜ 구미공장</t>
    <phoneticPr fontId="2" type="noConversion"/>
  </si>
  <si>
    <t>무기 및 총포탄 제조업</t>
    <phoneticPr fontId="1" type="noConversion"/>
  </si>
  <si>
    <t>삼성디스플레이㈜아산사업장</t>
    <phoneticPr fontId="2" type="noConversion"/>
  </si>
  <si>
    <t>부산패션칼라산업협동조합*</t>
    <phoneticPr fontId="2" type="noConversion"/>
  </si>
  <si>
    <t>프레데리코프 레이레자르딤</t>
    <phoneticPr fontId="2" type="noConversion"/>
  </si>
  <si>
    <t>경기 이천시 부발읍 경충대로 2314</t>
    <phoneticPr fontId="1" type="noConversion"/>
  </si>
  <si>
    <t>롯데정밀화학㈜</t>
    <phoneticPr fontId="1" type="noConversion"/>
  </si>
  <si>
    <t>(주)한독 
음성공장</t>
    <phoneticPr fontId="2" type="noConversion"/>
  </si>
  <si>
    <t>(주)피피이씨춘천</t>
    <phoneticPr fontId="1" type="noConversion"/>
  </si>
  <si>
    <t>박광순</t>
    <phoneticPr fontId="1" type="noConversion"/>
  </si>
  <si>
    <t>삼성디스플레이㈜기흥캠퍼스</t>
    <phoneticPr fontId="2" type="noConversion"/>
  </si>
  <si>
    <t>경기도 용인시 기흥구 삼성2로 95</t>
    <phoneticPr fontId="2" type="noConversion"/>
  </si>
  <si>
    <t>한화테크윈(주)
창원제3사업장</t>
    <phoneticPr fontId="1" type="noConversion"/>
  </si>
  <si>
    <t>신현우</t>
    <phoneticPr fontId="1" type="noConversion"/>
  </si>
  <si>
    <t>창원시 성산구 공단로 69</t>
    <phoneticPr fontId="1" type="noConversion"/>
  </si>
  <si>
    <t>제조업</t>
    <phoneticPr fontId="2" type="noConversion"/>
  </si>
  <si>
    <t>낙동강유역환경청</t>
    <phoneticPr fontId="2" type="noConversion"/>
  </si>
  <si>
    <t>롯데케미칼㈜여수1공장</t>
    <phoneticPr fontId="2" type="noConversion"/>
  </si>
  <si>
    <t>허수영</t>
    <phoneticPr fontId="2" type="noConversion"/>
  </si>
  <si>
    <t>㈜농심 안양공장</t>
    <phoneticPr fontId="1" type="noConversion"/>
  </si>
  <si>
    <t>박준</t>
    <phoneticPr fontId="1" type="noConversion"/>
  </si>
  <si>
    <t>경기도 군포시 농심로 35(당정동)</t>
    <phoneticPr fontId="1" type="noConversion"/>
  </si>
  <si>
    <t>음식료</t>
    <phoneticPr fontId="2" type="noConversion"/>
  </si>
  <si>
    <t>한강유역환경청</t>
    <phoneticPr fontId="1" type="noConversion"/>
  </si>
  <si>
    <t>문동준</t>
    <phoneticPr fontId="1" type="noConversion"/>
  </si>
  <si>
    <t>한국수력원자력㈜한강수력본부춘천발전소</t>
    <phoneticPr fontId="2" type="noConversion"/>
  </si>
  <si>
    <t>이방훈</t>
    <phoneticPr fontId="2" type="noConversion"/>
  </si>
  <si>
    <t>홍안표
코야마 나오키</t>
    <phoneticPr fontId="2" type="noConversion"/>
  </si>
  <si>
    <t>유한킴벌리(주) 충주공장</t>
    <phoneticPr fontId="2" type="noConversion"/>
  </si>
  <si>
    <t>이형석</t>
    <phoneticPr fontId="2" type="noConversion"/>
  </si>
  <si>
    <t>한화시스템㈜
구미사업장</t>
    <phoneticPr fontId="1" type="noConversion"/>
  </si>
  <si>
    <t>한화테크윈(주)
창원 제2사업장</t>
    <phoneticPr fontId="2" type="noConversion"/>
  </si>
  <si>
    <t>신현우</t>
    <phoneticPr fontId="2" type="noConversion"/>
  </si>
  <si>
    <t>창원시 성산구 창원대로 1240(성주동)</t>
    <phoneticPr fontId="2" type="noConversion"/>
  </si>
  <si>
    <t>영동본부장</t>
    <phoneticPr fontId="2" type="noConversion"/>
  </si>
  <si>
    <t>한국남동발전(주)
영동본부</t>
    <phoneticPr fontId="2" type="noConversion"/>
  </si>
  <si>
    <t xml:space="preserve">강원도 강릉시 대동길 151
</t>
    <phoneticPr fontId="1" type="noConversion"/>
  </si>
  <si>
    <t>울산시 울주군 온산읍 이진로 19</t>
    <phoneticPr fontId="10" type="noConversion"/>
  </si>
  <si>
    <t>화학</t>
    <phoneticPr fontId="2" type="noConversion"/>
  </si>
  <si>
    <t>낙동강유역환경청</t>
    <phoneticPr fontId="2" type="noConversion"/>
  </si>
  <si>
    <t>(주)LG생명과학 
온산공장</t>
    <phoneticPr fontId="2" type="noConversion"/>
  </si>
  <si>
    <t>정일재</t>
    <phoneticPr fontId="2" type="noConversion"/>
  </si>
  <si>
    <t>052-231-5071
F)231-5297</t>
    <phoneticPr fontId="2" type="noConversion"/>
  </si>
  <si>
    <t>경기도 수원시 영통구 매영로 150(매탄동)</t>
    <phoneticPr fontId="1" type="noConversion"/>
  </si>
  <si>
    <t>충북 청주시 흥덕구 백봉로 95/ 월명로 201번길 68</t>
    <phoneticPr fontId="1" type="noConversion"/>
  </si>
  <si>
    <t>권희원</t>
    <phoneticPr fontId="2" type="noConversion"/>
  </si>
  <si>
    <t>삼성전기(주)
수원사업장</t>
    <phoneticPr fontId="2" type="noConversion"/>
  </si>
  <si>
    <t>(주)만도
브레이크사업본부</t>
    <phoneticPr fontId="2" type="noConversion"/>
  </si>
  <si>
    <t>박진수</t>
    <phoneticPr fontId="2" type="noConversion"/>
  </si>
  <si>
    <t>기계</t>
    <phoneticPr fontId="2" type="noConversion"/>
  </si>
  <si>
    <t>박한우, 이형근</t>
    <phoneticPr fontId="1" type="noConversion"/>
  </si>
  <si>
    <t>경기도 화성시 우정읍 기아자동차로 95(이화리)</t>
    <phoneticPr fontId="1" type="noConversion"/>
  </si>
  <si>
    <r>
      <t>녹색기업 지정현황</t>
    </r>
    <r>
      <rPr>
        <b/>
        <sz val="16"/>
        <rFont val="돋움체"/>
        <family val="3"/>
        <charset val="129"/>
      </rPr>
      <t>('16년 12월 31일 기준)</t>
    </r>
    <phoneticPr fontId="2" type="noConversion"/>
  </si>
  <si>
    <t>관할청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</si>
</sst>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\'yy\/mm\/dd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B050"/>
      <name val="맑은 고딕"/>
      <family val="3"/>
      <charset val="129"/>
      <scheme val="minor"/>
    </font>
    <font>
      <sz val="11"/>
      <color theme="6" tint="0.79998168889431442"/>
      <name val="맑은 고딕"/>
      <family val="2"/>
      <charset val="129"/>
      <scheme val="minor"/>
    </font>
    <font>
      <sz val="10"/>
      <color rgb="FF00206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2"/>
      <name val="돋움체"/>
      <family val="3"/>
      <charset val="129"/>
    </font>
    <font>
      <sz val="10"/>
      <color rgb="FFFF0000"/>
      <name val="돋움"/>
      <family val="3"/>
      <charset val="129"/>
    </font>
    <font>
      <b/>
      <sz val="16"/>
      <name val="돋움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76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FAE7E2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>
      <pane ySplit="4" topLeftCell="A5" activePane="bottomLeft" state="frozen"/>
      <selection pane="bottomLeft" activeCell="I61" sqref="I61"/>
    </sheetView>
  </sheetViews>
  <sheetFormatPr defaultRowHeight="12"/>
  <cols>
    <col min="1" max="1" width="5.25" style="4" customWidth="1"/>
    <col min="2" max="2" width="15.375" style="4" customWidth="1"/>
    <col min="3" max="3" width="9" style="4"/>
    <col min="4" max="4" width="17.625" style="1" customWidth="1"/>
    <col min="5" max="5" width="8" style="4" bestFit="1" customWidth="1"/>
    <col min="6" max="6" width="8.5" style="5" bestFit="1" customWidth="1"/>
    <col min="7" max="8" width="10.375" style="5" bestFit="1" customWidth="1"/>
    <col min="9" max="9" width="10.25" style="6" customWidth="1"/>
    <col min="10" max="10" width="8.125" style="4" customWidth="1"/>
    <col min="11" max="16384" width="9" style="1"/>
  </cols>
  <sheetData>
    <row r="1" spans="1:10" s="3" customFormat="1" ht="34.5" customHeight="1">
      <c r="A1" s="34" t="s">
        <v>746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25" customHeight="1" thickBot="1">
      <c r="G2" s="53"/>
      <c r="H2" s="39"/>
      <c r="I2" s="40"/>
      <c r="J2" s="40"/>
    </row>
    <row r="3" spans="1:10" ht="22.5" customHeight="1">
      <c r="A3" s="35" t="s">
        <v>49</v>
      </c>
      <c r="B3" s="30" t="s">
        <v>48</v>
      </c>
      <c r="C3" s="30" t="s">
        <v>0</v>
      </c>
      <c r="D3" s="30" t="s">
        <v>1</v>
      </c>
      <c r="E3" s="30" t="s">
        <v>47</v>
      </c>
      <c r="F3" s="37" t="s">
        <v>50</v>
      </c>
      <c r="G3" s="28" t="s">
        <v>51</v>
      </c>
      <c r="H3" s="29"/>
      <c r="I3" s="30" t="s">
        <v>2</v>
      </c>
      <c r="J3" s="32" t="s">
        <v>747</v>
      </c>
    </row>
    <row r="4" spans="1:10" s="2" customFormat="1" ht="22.5" customHeight="1">
      <c r="A4" s="36"/>
      <c r="B4" s="31"/>
      <c r="C4" s="31"/>
      <c r="D4" s="31"/>
      <c r="E4" s="31"/>
      <c r="F4" s="38"/>
      <c r="G4" s="7" t="s">
        <v>52</v>
      </c>
      <c r="H4" s="7" t="s">
        <v>53</v>
      </c>
      <c r="I4" s="31"/>
      <c r="J4" s="33"/>
    </row>
    <row r="5" spans="1:10" s="9" customFormat="1" ht="24.95" customHeight="1">
      <c r="A5" s="41">
        <v>1</v>
      </c>
      <c r="B5" s="10" t="s">
        <v>605</v>
      </c>
      <c r="C5" s="10" t="s">
        <v>60</v>
      </c>
      <c r="D5" s="11" t="s">
        <v>61</v>
      </c>
      <c r="E5" s="10" t="s">
        <v>62</v>
      </c>
      <c r="F5" s="12">
        <v>35067</v>
      </c>
      <c r="G5" s="12">
        <v>42212</v>
      </c>
      <c r="H5" s="12">
        <f>DATE(YEAR(G5)+3, MONTH(G5), DAY(G5)-1)</f>
        <v>43307</v>
      </c>
      <c r="I5" s="11" t="s">
        <v>63</v>
      </c>
      <c r="J5" s="20" t="s">
        <v>64</v>
      </c>
    </row>
    <row r="6" spans="1:10" s="9" customFormat="1" ht="24.95" customHeight="1">
      <c r="A6" s="41">
        <v>2</v>
      </c>
      <c r="B6" s="10" t="s">
        <v>65</v>
      </c>
      <c r="C6" s="10" t="s">
        <v>66</v>
      </c>
      <c r="D6" s="11" t="s">
        <v>67</v>
      </c>
      <c r="E6" s="10" t="s">
        <v>3</v>
      </c>
      <c r="F6" s="12">
        <v>36129</v>
      </c>
      <c r="G6" s="12">
        <v>42549</v>
      </c>
      <c r="H6" s="12">
        <f>DATE(YEAR(G6)+3, MONTH(G6), DAY(G6)-1)</f>
        <v>43643</v>
      </c>
      <c r="I6" s="11" t="s">
        <v>68</v>
      </c>
      <c r="J6" s="20" t="s">
        <v>64</v>
      </c>
    </row>
    <row r="7" spans="1:10" s="9" customFormat="1" ht="24.95" customHeight="1">
      <c r="A7" s="41">
        <v>3</v>
      </c>
      <c r="B7" s="10" t="s">
        <v>740</v>
      </c>
      <c r="C7" s="10" t="s">
        <v>69</v>
      </c>
      <c r="D7" s="11" t="s">
        <v>737</v>
      </c>
      <c r="E7" s="10" t="s">
        <v>3</v>
      </c>
      <c r="F7" s="12">
        <v>35796</v>
      </c>
      <c r="G7" s="12">
        <v>42718</v>
      </c>
      <c r="H7" s="12">
        <f>DATE(YEAR(G7)+3, MONTH(G7), DAY(G7)-1)</f>
        <v>43812</v>
      </c>
      <c r="I7" s="11" t="s">
        <v>70</v>
      </c>
      <c r="J7" s="20" t="s">
        <v>64</v>
      </c>
    </row>
    <row r="8" spans="1:10" s="9" customFormat="1" ht="24.95" customHeight="1">
      <c r="A8" s="41">
        <v>4</v>
      </c>
      <c r="B8" s="10" t="s">
        <v>71</v>
      </c>
      <c r="C8" s="10" t="s">
        <v>72</v>
      </c>
      <c r="D8" s="11" t="s">
        <v>4</v>
      </c>
      <c r="E8" s="10" t="s">
        <v>3</v>
      </c>
      <c r="F8" s="12">
        <v>35180</v>
      </c>
      <c r="G8" s="12">
        <v>42549</v>
      </c>
      <c r="H8" s="12">
        <f t="shared" ref="H8:H12" si="0">DATE(YEAR(G8)+3, MONTH(G8), DAY(G8)-1)</f>
        <v>43643</v>
      </c>
      <c r="I8" s="11" t="s">
        <v>73</v>
      </c>
      <c r="J8" s="20" t="s">
        <v>64</v>
      </c>
    </row>
    <row r="9" spans="1:10" s="9" customFormat="1" ht="24.95" customHeight="1">
      <c r="A9" s="41">
        <v>5</v>
      </c>
      <c r="B9" s="10" t="s">
        <v>704</v>
      </c>
      <c r="C9" s="10" t="s">
        <v>689</v>
      </c>
      <c r="D9" s="11" t="s">
        <v>705</v>
      </c>
      <c r="E9" s="10" t="s">
        <v>74</v>
      </c>
      <c r="F9" s="12">
        <v>40001</v>
      </c>
      <c r="G9" s="12">
        <v>42587</v>
      </c>
      <c r="H9" s="12">
        <f t="shared" si="0"/>
        <v>43681</v>
      </c>
      <c r="I9" s="11" t="s">
        <v>75</v>
      </c>
      <c r="J9" s="20" t="s">
        <v>64</v>
      </c>
    </row>
    <row r="10" spans="1:10" s="9" customFormat="1" ht="24.95" customHeight="1">
      <c r="A10" s="41">
        <v>6</v>
      </c>
      <c r="B10" s="10" t="s">
        <v>620</v>
      </c>
      <c r="C10" s="10" t="s">
        <v>621</v>
      </c>
      <c r="D10" s="11" t="s">
        <v>76</v>
      </c>
      <c r="E10" s="10" t="s">
        <v>77</v>
      </c>
      <c r="F10" s="12">
        <v>35685</v>
      </c>
      <c r="G10" s="12">
        <v>42531</v>
      </c>
      <c r="H10" s="12">
        <f t="shared" si="0"/>
        <v>43625</v>
      </c>
      <c r="I10" s="11" t="s">
        <v>78</v>
      </c>
      <c r="J10" s="20" t="s">
        <v>64</v>
      </c>
    </row>
    <row r="11" spans="1:10" s="9" customFormat="1" ht="24.95" customHeight="1">
      <c r="A11" s="41">
        <v>7</v>
      </c>
      <c r="B11" s="10" t="s">
        <v>623</v>
      </c>
      <c r="C11" s="10" t="s">
        <v>624</v>
      </c>
      <c r="D11" s="11" t="s">
        <v>79</v>
      </c>
      <c r="E11" s="10" t="s">
        <v>80</v>
      </c>
      <c r="F11" s="12">
        <v>35067</v>
      </c>
      <c r="G11" s="12">
        <v>41712</v>
      </c>
      <c r="H11" s="12">
        <f t="shared" si="0"/>
        <v>42807</v>
      </c>
      <c r="I11" s="11" t="s">
        <v>81</v>
      </c>
      <c r="J11" s="20" t="s">
        <v>64</v>
      </c>
    </row>
    <row r="12" spans="1:10" s="9" customFormat="1" ht="24.95" customHeight="1">
      <c r="A12" s="41">
        <v>8</v>
      </c>
      <c r="B12" s="16" t="s">
        <v>741</v>
      </c>
      <c r="C12" s="16" t="s">
        <v>82</v>
      </c>
      <c r="D12" s="17" t="s">
        <v>83</v>
      </c>
      <c r="E12" s="10" t="s">
        <v>80</v>
      </c>
      <c r="F12" s="12">
        <v>35128</v>
      </c>
      <c r="G12" s="12">
        <v>42724</v>
      </c>
      <c r="H12" s="12">
        <f t="shared" si="0"/>
        <v>43818</v>
      </c>
      <c r="I12" s="11" t="s">
        <v>84</v>
      </c>
      <c r="J12" s="20" t="s">
        <v>64</v>
      </c>
    </row>
    <row r="13" spans="1:10" s="9" customFormat="1" ht="24.95" customHeight="1">
      <c r="A13" s="41">
        <v>9</v>
      </c>
      <c r="B13" s="16" t="s">
        <v>622</v>
      </c>
      <c r="C13" s="16" t="s">
        <v>85</v>
      </c>
      <c r="D13" s="17" t="s">
        <v>86</v>
      </c>
      <c r="E13" s="10" t="s">
        <v>77</v>
      </c>
      <c r="F13" s="12">
        <v>36985</v>
      </c>
      <c r="G13" s="12">
        <v>41960</v>
      </c>
      <c r="H13" s="12">
        <f>DATE(YEAR(G13)+3, MONTH(G13), DAY(G13)-1)</f>
        <v>43055</v>
      </c>
      <c r="I13" s="11" t="s">
        <v>87</v>
      </c>
      <c r="J13" s="20" t="s">
        <v>64</v>
      </c>
    </row>
    <row r="14" spans="1:10" s="9" customFormat="1" ht="24.95" customHeight="1">
      <c r="A14" s="41">
        <v>10</v>
      </c>
      <c r="B14" s="10" t="s">
        <v>5</v>
      </c>
      <c r="C14" s="10" t="s">
        <v>88</v>
      </c>
      <c r="D14" s="11" t="s">
        <v>618</v>
      </c>
      <c r="E14" s="10" t="s">
        <v>77</v>
      </c>
      <c r="F14" s="12">
        <v>37170</v>
      </c>
      <c r="G14" s="12">
        <v>42299</v>
      </c>
      <c r="H14" s="12">
        <f>DATE(YEAR(G14)+3, MONTH(G14), DAY(G14)-1)</f>
        <v>43394</v>
      </c>
      <c r="I14" s="11" t="s">
        <v>89</v>
      </c>
      <c r="J14" s="20" t="s">
        <v>64</v>
      </c>
    </row>
    <row r="15" spans="1:10" s="9" customFormat="1" ht="24.95" customHeight="1">
      <c r="A15" s="41">
        <v>11</v>
      </c>
      <c r="B15" s="10" t="s">
        <v>90</v>
      </c>
      <c r="C15" s="10" t="s">
        <v>651</v>
      </c>
      <c r="D15" s="11" t="s">
        <v>91</v>
      </c>
      <c r="E15" s="10" t="s">
        <v>62</v>
      </c>
      <c r="F15" s="12">
        <v>36195</v>
      </c>
      <c r="G15" s="12">
        <v>42440</v>
      </c>
      <c r="H15" s="12">
        <f t="shared" ref="H15:H22" si="1">DATE(YEAR(G15)+3, MONTH(G15), DAY(G15)-1)</f>
        <v>43534</v>
      </c>
      <c r="I15" s="11" t="s">
        <v>92</v>
      </c>
      <c r="J15" s="20" t="s">
        <v>64</v>
      </c>
    </row>
    <row r="16" spans="1:10" s="9" customFormat="1" ht="24.95" customHeight="1">
      <c r="A16" s="41">
        <v>12</v>
      </c>
      <c r="B16" s="10" t="s">
        <v>93</v>
      </c>
      <c r="C16" s="10" t="s">
        <v>94</v>
      </c>
      <c r="D16" s="11" t="s">
        <v>95</v>
      </c>
      <c r="E16" s="10" t="s">
        <v>96</v>
      </c>
      <c r="F16" s="12">
        <v>35244</v>
      </c>
      <c r="G16" s="12">
        <v>42566</v>
      </c>
      <c r="H16" s="12">
        <f t="shared" si="1"/>
        <v>43660</v>
      </c>
      <c r="I16" s="11" t="s">
        <v>97</v>
      </c>
      <c r="J16" s="20" t="s">
        <v>64</v>
      </c>
    </row>
    <row r="17" spans="1:10" s="9" customFormat="1" ht="24.95" customHeight="1">
      <c r="A17" s="41">
        <v>13</v>
      </c>
      <c r="B17" s="10" t="s">
        <v>98</v>
      </c>
      <c r="C17" s="10" t="s">
        <v>693</v>
      </c>
      <c r="D17" s="11" t="s">
        <v>99</v>
      </c>
      <c r="E17" s="10" t="s">
        <v>62</v>
      </c>
      <c r="F17" s="12">
        <v>36420</v>
      </c>
      <c r="G17" s="12">
        <v>42561</v>
      </c>
      <c r="H17" s="12">
        <f t="shared" si="1"/>
        <v>43655</v>
      </c>
      <c r="I17" s="11" t="s">
        <v>100</v>
      </c>
      <c r="J17" s="20" t="s">
        <v>64</v>
      </c>
    </row>
    <row r="18" spans="1:10" s="9" customFormat="1" ht="24.95" customHeight="1">
      <c r="A18" s="41">
        <v>14</v>
      </c>
      <c r="B18" s="10" t="s">
        <v>691</v>
      </c>
      <c r="C18" s="10" t="s">
        <v>692</v>
      </c>
      <c r="D18" s="11" t="s">
        <v>101</v>
      </c>
      <c r="E18" s="10" t="s">
        <v>62</v>
      </c>
      <c r="F18" s="12">
        <v>36420</v>
      </c>
      <c r="G18" s="12">
        <v>42561</v>
      </c>
      <c r="H18" s="12">
        <f t="shared" si="1"/>
        <v>43655</v>
      </c>
      <c r="I18" s="11" t="s">
        <v>102</v>
      </c>
      <c r="J18" s="20" t="s">
        <v>64</v>
      </c>
    </row>
    <row r="19" spans="1:10" s="9" customFormat="1" ht="24.95" customHeight="1">
      <c r="A19" s="41">
        <v>15</v>
      </c>
      <c r="B19" s="10" t="s">
        <v>669</v>
      </c>
      <c r="C19" s="10" t="s">
        <v>661</v>
      </c>
      <c r="D19" s="11" t="s">
        <v>103</v>
      </c>
      <c r="E19" s="10" t="s">
        <v>62</v>
      </c>
      <c r="F19" s="12">
        <v>38286</v>
      </c>
      <c r="G19" s="12">
        <v>42457</v>
      </c>
      <c r="H19" s="12">
        <f t="shared" si="1"/>
        <v>43551</v>
      </c>
      <c r="I19" s="11" t="s">
        <v>104</v>
      </c>
      <c r="J19" s="20" t="s">
        <v>64</v>
      </c>
    </row>
    <row r="20" spans="1:10" s="9" customFormat="1" ht="24.95" customHeight="1">
      <c r="A20" s="41">
        <v>16</v>
      </c>
      <c r="B20" s="10" t="s">
        <v>105</v>
      </c>
      <c r="C20" s="10" t="s">
        <v>106</v>
      </c>
      <c r="D20" s="11" t="s">
        <v>107</v>
      </c>
      <c r="E20" s="10" t="s">
        <v>108</v>
      </c>
      <c r="F20" s="12">
        <v>36129</v>
      </c>
      <c r="G20" s="12">
        <v>42331</v>
      </c>
      <c r="H20" s="12">
        <f t="shared" si="1"/>
        <v>43426</v>
      </c>
      <c r="I20" s="11" t="s">
        <v>109</v>
      </c>
      <c r="J20" s="20" t="s">
        <v>64</v>
      </c>
    </row>
    <row r="21" spans="1:10" s="9" customFormat="1" ht="24.95" customHeight="1">
      <c r="A21" s="41">
        <v>17</v>
      </c>
      <c r="B21" s="10" t="s">
        <v>110</v>
      </c>
      <c r="C21" s="10" t="s">
        <v>106</v>
      </c>
      <c r="D21" s="11" t="s">
        <v>111</v>
      </c>
      <c r="E21" s="10" t="s">
        <v>108</v>
      </c>
      <c r="F21" s="12">
        <v>36165</v>
      </c>
      <c r="G21" s="12">
        <v>42331</v>
      </c>
      <c r="H21" s="12">
        <f t="shared" si="1"/>
        <v>43426</v>
      </c>
      <c r="I21" s="11" t="s">
        <v>112</v>
      </c>
      <c r="J21" s="20" t="s">
        <v>64</v>
      </c>
    </row>
    <row r="22" spans="1:10" s="9" customFormat="1" ht="24.95" customHeight="1">
      <c r="A22" s="41">
        <v>18</v>
      </c>
      <c r="B22" s="10" t="s">
        <v>113</v>
      </c>
      <c r="C22" s="10" t="s">
        <v>114</v>
      </c>
      <c r="D22" s="11" t="s">
        <v>115</v>
      </c>
      <c r="E22" s="10" t="s">
        <v>116</v>
      </c>
      <c r="F22" s="12">
        <v>35825</v>
      </c>
      <c r="G22" s="12">
        <v>42331</v>
      </c>
      <c r="H22" s="12">
        <f t="shared" si="1"/>
        <v>43426</v>
      </c>
      <c r="I22" s="11" t="s">
        <v>6</v>
      </c>
      <c r="J22" s="20" t="s">
        <v>117</v>
      </c>
    </row>
    <row r="23" spans="1:10" s="9" customFormat="1" ht="24.95" customHeight="1">
      <c r="A23" s="41">
        <v>19</v>
      </c>
      <c r="B23" s="10" t="s">
        <v>118</v>
      </c>
      <c r="C23" s="10" t="s">
        <v>119</v>
      </c>
      <c r="D23" s="11" t="s">
        <v>120</v>
      </c>
      <c r="E23" s="10" t="s">
        <v>121</v>
      </c>
      <c r="F23" s="12">
        <v>37986</v>
      </c>
      <c r="G23" s="12">
        <v>42260</v>
      </c>
      <c r="H23" s="12">
        <f t="shared" ref="H23:H31" si="2">DATE(YEAR(G23)+3, MONTH(G23), DAY(G23)-1)</f>
        <v>43355</v>
      </c>
      <c r="I23" s="11" t="s">
        <v>122</v>
      </c>
      <c r="J23" s="20" t="s">
        <v>117</v>
      </c>
    </row>
    <row r="24" spans="1:10" s="9" customFormat="1" ht="24.95" customHeight="1">
      <c r="A24" s="41">
        <v>20</v>
      </c>
      <c r="B24" s="10" t="s">
        <v>123</v>
      </c>
      <c r="C24" s="10" t="s">
        <v>652</v>
      </c>
      <c r="D24" s="11" t="s">
        <v>593</v>
      </c>
      <c r="E24" s="10" t="s">
        <v>124</v>
      </c>
      <c r="F24" s="12">
        <v>38061</v>
      </c>
      <c r="G24" s="12">
        <v>42166</v>
      </c>
      <c r="H24" s="12">
        <f t="shared" si="2"/>
        <v>43261</v>
      </c>
      <c r="I24" s="11" t="s">
        <v>125</v>
      </c>
      <c r="J24" s="20" t="s">
        <v>117</v>
      </c>
    </row>
    <row r="25" spans="1:10" s="9" customFormat="1" ht="24.95" customHeight="1">
      <c r="A25" s="41">
        <v>21</v>
      </c>
      <c r="B25" s="10" t="s">
        <v>126</v>
      </c>
      <c r="C25" s="10" t="s">
        <v>744</v>
      </c>
      <c r="D25" s="11" t="s">
        <v>745</v>
      </c>
      <c r="E25" s="10" t="s">
        <v>80</v>
      </c>
      <c r="F25" s="14">
        <v>38146</v>
      </c>
      <c r="G25" s="12">
        <v>42710</v>
      </c>
      <c r="H25" s="12">
        <f t="shared" ref="H25" si="3">DATE(YEAR(G25)+3, MONTH(G25), DAY(G25)-1)</f>
        <v>43804</v>
      </c>
      <c r="I25" s="11" t="s">
        <v>128</v>
      </c>
      <c r="J25" s="20" t="s">
        <v>64</v>
      </c>
    </row>
    <row r="26" spans="1:10" s="9" customFormat="1" ht="24.95" customHeight="1">
      <c r="A26" s="41">
        <v>22</v>
      </c>
      <c r="B26" s="10" t="s">
        <v>129</v>
      </c>
      <c r="C26" s="10" t="s">
        <v>130</v>
      </c>
      <c r="D26" s="11" t="s">
        <v>131</v>
      </c>
      <c r="E26" s="10" t="s">
        <v>132</v>
      </c>
      <c r="F26" s="14">
        <v>38687</v>
      </c>
      <c r="G26" s="12">
        <v>42734</v>
      </c>
      <c r="H26" s="12">
        <f t="shared" si="2"/>
        <v>43828</v>
      </c>
      <c r="I26" s="11" t="s">
        <v>133</v>
      </c>
      <c r="J26" s="20" t="s">
        <v>117</v>
      </c>
    </row>
    <row r="27" spans="1:10" s="9" customFormat="1" ht="24.95" customHeight="1">
      <c r="A27" s="41">
        <v>23</v>
      </c>
      <c r="B27" s="10" t="s">
        <v>606</v>
      </c>
      <c r="C27" s="10" t="s">
        <v>607</v>
      </c>
      <c r="D27" s="11" t="s">
        <v>608</v>
      </c>
      <c r="E27" s="10" t="s">
        <v>3</v>
      </c>
      <c r="F27" s="14">
        <v>38709</v>
      </c>
      <c r="G27" s="12">
        <v>42209</v>
      </c>
      <c r="H27" s="12">
        <f t="shared" si="2"/>
        <v>43304</v>
      </c>
      <c r="I27" s="11" t="s">
        <v>134</v>
      </c>
      <c r="J27" s="20" t="s">
        <v>117</v>
      </c>
    </row>
    <row r="28" spans="1:10" s="9" customFormat="1" ht="24.95" customHeight="1">
      <c r="A28" s="41">
        <v>24</v>
      </c>
      <c r="B28" s="10" t="s">
        <v>8</v>
      </c>
      <c r="C28" s="10" t="s">
        <v>135</v>
      </c>
      <c r="D28" s="11" t="s">
        <v>136</v>
      </c>
      <c r="E28" s="10" t="s">
        <v>137</v>
      </c>
      <c r="F28" s="12">
        <v>38744</v>
      </c>
      <c r="G28" s="12">
        <v>41829</v>
      </c>
      <c r="H28" s="12">
        <f t="shared" si="2"/>
        <v>42924</v>
      </c>
      <c r="I28" s="11" t="s">
        <v>138</v>
      </c>
      <c r="J28" s="20" t="s">
        <v>117</v>
      </c>
    </row>
    <row r="29" spans="1:10" s="9" customFormat="1" ht="24.95" customHeight="1">
      <c r="A29" s="41">
        <v>25</v>
      </c>
      <c r="B29" s="10" t="s">
        <v>9</v>
      </c>
      <c r="C29" s="10" t="s">
        <v>698</v>
      </c>
      <c r="D29" s="11" t="s">
        <v>699</v>
      </c>
      <c r="E29" s="10" t="s">
        <v>132</v>
      </c>
      <c r="F29" s="12">
        <v>36236</v>
      </c>
      <c r="G29" s="12">
        <v>42580</v>
      </c>
      <c r="H29" s="12">
        <f t="shared" si="2"/>
        <v>43674</v>
      </c>
      <c r="I29" s="11" t="s">
        <v>139</v>
      </c>
      <c r="J29" s="20" t="s">
        <v>117</v>
      </c>
    </row>
    <row r="30" spans="1:10" s="9" customFormat="1" ht="24.95" customHeight="1">
      <c r="A30" s="41">
        <v>26</v>
      </c>
      <c r="B30" s="10" t="s">
        <v>140</v>
      </c>
      <c r="C30" s="10" t="s">
        <v>141</v>
      </c>
      <c r="D30" s="11" t="s">
        <v>142</v>
      </c>
      <c r="E30" s="10" t="s">
        <v>132</v>
      </c>
      <c r="F30" s="12">
        <v>36341</v>
      </c>
      <c r="G30" s="12">
        <v>42226</v>
      </c>
      <c r="H30" s="12">
        <f t="shared" si="2"/>
        <v>43321</v>
      </c>
      <c r="I30" s="11" t="s">
        <v>143</v>
      </c>
      <c r="J30" s="20" t="s">
        <v>117</v>
      </c>
    </row>
    <row r="31" spans="1:10" s="9" customFormat="1" ht="24.95" customHeight="1">
      <c r="A31" s="41">
        <v>27</v>
      </c>
      <c r="B31" s="10" t="s">
        <v>144</v>
      </c>
      <c r="C31" s="10" t="s">
        <v>145</v>
      </c>
      <c r="D31" s="11" t="s">
        <v>10</v>
      </c>
      <c r="E31" s="10" t="s">
        <v>132</v>
      </c>
      <c r="F31" s="12">
        <v>37314</v>
      </c>
      <c r="G31" s="12">
        <v>42186</v>
      </c>
      <c r="H31" s="12">
        <f t="shared" si="2"/>
        <v>43281</v>
      </c>
      <c r="I31" s="11" t="s">
        <v>146</v>
      </c>
      <c r="J31" s="20" t="s">
        <v>117</v>
      </c>
    </row>
    <row r="32" spans="1:10" s="9" customFormat="1" ht="24.95" customHeight="1">
      <c r="A32" s="41">
        <v>28</v>
      </c>
      <c r="B32" s="10" t="s">
        <v>147</v>
      </c>
      <c r="C32" s="10" t="s">
        <v>610</v>
      </c>
      <c r="D32" s="11" t="s">
        <v>609</v>
      </c>
      <c r="E32" s="10" t="s">
        <v>132</v>
      </c>
      <c r="F32" s="14">
        <v>39121</v>
      </c>
      <c r="G32" s="12">
        <v>42209</v>
      </c>
      <c r="H32" s="12">
        <f>DATE(YEAR(G32)+3, MONTH(G32), DAY(G32)-1)</f>
        <v>43304</v>
      </c>
      <c r="I32" s="11" t="s">
        <v>148</v>
      </c>
      <c r="J32" s="20" t="s">
        <v>117</v>
      </c>
    </row>
    <row r="33" spans="1:10" s="9" customFormat="1" ht="24.95" customHeight="1">
      <c r="A33" s="41">
        <v>29</v>
      </c>
      <c r="B33" s="10" t="s">
        <v>645</v>
      </c>
      <c r="C33" s="10" t="s">
        <v>652</v>
      </c>
      <c r="D33" s="11" t="s">
        <v>149</v>
      </c>
      <c r="E33" s="10" t="s">
        <v>124</v>
      </c>
      <c r="F33" s="14">
        <v>39462</v>
      </c>
      <c r="G33" s="12">
        <v>42369</v>
      </c>
      <c r="H33" s="12">
        <f>DATE(YEAR(G33)+3, MONTH(G33), DAY(G33)-1)</f>
        <v>43464</v>
      </c>
      <c r="I33" s="11" t="s">
        <v>150</v>
      </c>
      <c r="J33" s="20" t="s">
        <v>117</v>
      </c>
    </row>
    <row r="34" spans="1:10" s="9" customFormat="1" ht="24.95" customHeight="1">
      <c r="A34" s="41">
        <v>30</v>
      </c>
      <c r="B34" s="10" t="s">
        <v>153</v>
      </c>
      <c r="C34" s="10" t="s">
        <v>154</v>
      </c>
      <c r="D34" s="11" t="s">
        <v>155</v>
      </c>
      <c r="E34" s="10" t="s">
        <v>156</v>
      </c>
      <c r="F34" s="12">
        <v>39904</v>
      </c>
      <c r="G34" s="12">
        <v>42062</v>
      </c>
      <c r="H34" s="12">
        <f t="shared" ref="H34:H38" si="4">DATE(YEAR(G34)+3, MONTH(G34), DAY(G34)-1)</f>
        <v>43157</v>
      </c>
      <c r="I34" s="11" t="s">
        <v>12</v>
      </c>
      <c r="J34" s="20" t="s">
        <v>117</v>
      </c>
    </row>
    <row r="35" spans="1:10" s="9" customFormat="1" ht="24.95" customHeight="1">
      <c r="A35" s="41">
        <v>31</v>
      </c>
      <c r="B35" s="10" t="s">
        <v>158</v>
      </c>
      <c r="C35" s="10" t="s">
        <v>159</v>
      </c>
      <c r="D35" s="11" t="s">
        <v>160</v>
      </c>
      <c r="E35" s="10" t="s">
        <v>132</v>
      </c>
      <c r="F35" s="12">
        <v>40686</v>
      </c>
      <c r="G35" s="12">
        <v>41782</v>
      </c>
      <c r="H35" s="12">
        <f t="shared" si="4"/>
        <v>42877</v>
      </c>
      <c r="I35" s="11" t="s">
        <v>161</v>
      </c>
      <c r="J35" s="20" t="s">
        <v>117</v>
      </c>
    </row>
    <row r="36" spans="1:10" s="9" customFormat="1" ht="24.95" customHeight="1">
      <c r="A36" s="41">
        <v>32</v>
      </c>
      <c r="B36" s="10" t="s">
        <v>162</v>
      </c>
      <c r="C36" s="10" t="s">
        <v>159</v>
      </c>
      <c r="D36" s="11" t="s">
        <v>163</v>
      </c>
      <c r="E36" s="10" t="s">
        <v>132</v>
      </c>
      <c r="F36" s="12">
        <v>40841</v>
      </c>
      <c r="G36" s="12">
        <v>42017</v>
      </c>
      <c r="H36" s="12">
        <f t="shared" si="4"/>
        <v>43112</v>
      </c>
      <c r="I36" s="11" t="s">
        <v>164</v>
      </c>
      <c r="J36" s="20" t="s">
        <v>117</v>
      </c>
    </row>
    <row r="37" spans="1:10" s="9" customFormat="1" ht="24.95" customHeight="1">
      <c r="A37" s="41">
        <v>33</v>
      </c>
      <c r="B37" s="10" t="s">
        <v>165</v>
      </c>
      <c r="C37" s="10" t="s">
        <v>159</v>
      </c>
      <c r="D37" s="11" t="s">
        <v>166</v>
      </c>
      <c r="E37" s="10" t="s">
        <v>132</v>
      </c>
      <c r="F37" s="12">
        <v>40856</v>
      </c>
      <c r="G37" s="12">
        <v>42017</v>
      </c>
      <c r="H37" s="12">
        <f t="shared" si="4"/>
        <v>43112</v>
      </c>
      <c r="I37" s="11" t="s">
        <v>167</v>
      </c>
      <c r="J37" s="20" t="s">
        <v>117</v>
      </c>
    </row>
    <row r="38" spans="1:10" s="9" customFormat="1" ht="24.95" customHeight="1">
      <c r="A38" s="41">
        <v>34</v>
      </c>
      <c r="B38" s="10" t="s">
        <v>168</v>
      </c>
      <c r="C38" s="10" t="s">
        <v>169</v>
      </c>
      <c r="D38" s="11" t="s">
        <v>170</v>
      </c>
      <c r="E38" s="10" t="s">
        <v>171</v>
      </c>
      <c r="F38" s="12">
        <v>40904</v>
      </c>
      <c r="G38" s="12">
        <v>42138</v>
      </c>
      <c r="H38" s="12">
        <f t="shared" si="4"/>
        <v>43233</v>
      </c>
      <c r="I38" s="11" t="s">
        <v>172</v>
      </c>
      <c r="J38" s="20" t="s">
        <v>117</v>
      </c>
    </row>
    <row r="39" spans="1:10" s="9" customFormat="1" ht="24.95" customHeight="1">
      <c r="A39" s="41">
        <v>35</v>
      </c>
      <c r="B39" s="10" t="s">
        <v>713</v>
      </c>
      <c r="C39" s="10" t="s">
        <v>714</v>
      </c>
      <c r="D39" s="11" t="s">
        <v>715</v>
      </c>
      <c r="E39" s="10" t="s">
        <v>716</v>
      </c>
      <c r="F39" s="12">
        <v>42644</v>
      </c>
      <c r="G39" s="12">
        <v>42644</v>
      </c>
      <c r="H39" s="12">
        <f t="shared" ref="H39:H44" si="5">DATE(YEAR(G39)+3, MONTH(G39), DAY(G39)-1)</f>
        <v>43738</v>
      </c>
      <c r="I39" s="11"/>
      <c r="J39" s="20" t="s">
        <v>717</v>
      </c>
    </row>
    <row r="40" spans="1:10" s="9" customFormat="1" ht="24.95" customHeight="1">
      <c r="A40" s="41">
        <v>36</v>
      </c>
      <c r="B40" s="10" t="s">
        <v>173</v>
      </c>
      <c r="C40" s="10" t="s">
        <v>174</v>
      </c>
      <c r="D40" s="11" t="s">
        <v>175</v>
      </c>
      <c r="E40" s="10" t="s">
        <v>132</v>
      </c>
      <c r="F40" s="12">
        <v>35808</v>
      </c>
      <c r="G40" s="12">
        <v>42408</v>
      </c>
      <c r="H40" s="12">
        <f t="shared" si="5"/>
        <v>43503</v>
      </c>
      <c r="I40" s="11" t="s">
        <v>176</v>
      </c>
      <c r="J40" s="20" t="s">
        <v>177</v>
      </c>
    </row>
    <row r="41" spans="1:10" s="9" customFormat="1" ht="24.95" customHeight="1">
      <c r="A41" s="41">
        <v>37</v>
      </c>
      <c r="B41" s="10" t="s">
        <v>701</v>
      </c>
      <c r="C41" s="10" t="s">
        <v>40</v>
      </c>
      <c r="D41" s="11" t="s">
        <v>178</v>
      </c>
      <c r="E41" s="10" t="s">
        <v>179</v>
      </c>
      <c r="F41" s="12">
        <v>36582</v>
      </c>
      <c r="G41" s="12">
        <v>42615</v>
      </c>
      <c r="H41" s="12">
        <f t="shared" si="5"/>
        <v>43709</v>
      </c>
      <c r="I41" s="11" t="s">
        <v>180</v>
      </c>
      <c r="J41" s="20" t="s">
        <v>181</v>
      </c>
    </row>
    <row r="42" spans="1:10" s="9" customFormat="1" ht="24.95" customHeight="1">
      <c r="A42" s="41">
        <v>38</v>
      </c>
      <c r="B42" s="10" t="s">
        <v>182</v>
      </c>
      <c r="C42" s="10" t="s">
        <v>183</v>
      </c>
      <c r="D42" s="11" t="s">
        <v>184</v>
      </c>
      <c r="E42" s="10" t="s">
        <v>185</v>
      </c>
      <c r="F42" s="12">
        <v>37119</v>
      </c>
      <c r="G42" s="12">
        <v>41869</v>
      </c>
      <c r="H42" s="12">
        <f t="shared" si="5"/>
        <v>42964</v>
      </c>
      <c r="I42" s="11" t="s">
        <v>186</v>
      </c>
      <c r="J42" s="20" t="s">
        <v>181</v>
      </c>
    </row>
    <row r="43" spans="1:10" s="9" customFormat="1" ht="24.95" customHeight="1">
      <c r="A43" s="41">
        <v>39</v>
      </c>
      <c r="B43" s="10" t="s">
        <v>187</v>
      </c>
      <c r="C43" s="10" t="s">
        <v>188</v>
      </c>
      <c r="D43" s="11" t="s">
        <v>189</v>
      </c>
      <c r="E43" s="10" t="s">
        <v>190</v>
      </c>
      <c r="F43" s="12">
        <v>37222</v>
      </c>
      <c r="G43" s="12">
        <v>42002</v>
      </c>
      <c r="H43" s="12">
        <f t="shared" si="5"/>
        <v>43097</v>
      </c>
      <c r="I43" s="11" t="s">
        <v>191</v>
      </c>
      <c r="J43" s="20" t="s">
        <v>181</v>
      </c>
    </row>
    <row r="44" spans="1:10" s="9" customFormat="1" ht="24.95" customHeight="1">
      <c r="A44" s="41">
        <v>40</v>
      </c>
      <c r="B44" s="10" t="s">
        <v>729</v>
      </c>
      <c r="C44" s="10" t="s">
        <v>728</v>
      </c>
      <c r="D44" s="11" t="s">
        <v>730</v>
      </c>
      <c r="E44" s="10" t="s">
        <v>190</v>
      </c>
      <c r="F44" s="14">
        <v>38730</v>
      </c>
      <c r="G44" s="12">
        <v>42717</v>
      </c>
      <c r="H44" s="12">
        <f t="shared" si="5"/>
        <v>43811</v>
      </c>
      <c r="I44" s="11" t="s">
        <v>192</v>
      </c>
      <c r="J44" s="20" t="s">
        <v>181</v>
      </c>
    </row>
    <row r="45" spans="1:10" s="9" customFormat="1" ht="24.95" customHeight="1">
      <c r="A45" s="41">
        <v>41</v>
      </c>
      <c r="B45" s="10" t="s">
        <v>193</v>
      </c>
      <c r="C45" s="10" t="s">
        <v>194</v>
      </c>
      <c r="D45" s="11" t="s">
        <v>195</v>
      </c>
      <c r="E45" s="10" t="s">
        <v>196</v>
      </c>
      <c r="F45" s="14">
        <v>39272</v>
      </c>
      <c r="G45" s="12">
        <v>40354</v>
      </c>
      <c r="H45" s="12">
        <f>DATE(YEAR(G45)+5, MONTH(G45), DAY(G45)-1)</f>
        <v>42179</v>
      </c>
      <c r="I45" s="11" t="s">
        <v>197</v>
      </c>
      <c r="J45" s="20" t="s">
        <v>181</v>
      </c>
    </row>
    <row r="46" spans="1:10" s="9" customFormat="1" ht="24.95" customHeight="1">
      <c r="A46" s="41">
        <v>42</v>
      </c>
      <c r="B46" s="10" t="s">
        <v>719</v>
      </c>
      <c r="C46" s="10" t="s">
        <v>720</v>
      </c>
      <c r="D46" s="11" t="s">
        <v>198</v>
      </c>
      <c r="E46" s="10" t="s">
        <v>190</v>
      </c>
      <c r="F46" s="12">
        <v>40501</v>
      </c>
      <c r="G46" s="12">
        <v>42679</v>
      </c>
      <c r="H46" s="12">
        <f t="shared" ref="H46:H59" si="6">DATE(YEAR(G46)+3, MONTH(G46), DAY(G46)-1)</f>
        <v>43773</v>
      </c>
      <c r="I46" s="11" t="s">
        <v>199</v>
      </c>
      <c r="J46" s="20" t="s">
        <v>181</v>
      </c>
    </row>
    <row r="47" spans="1:10" s="9" customFormat="1" ht="24.95" customHeight="1">
      <c r="A47" s="41">
        <v>43</v>
      </c>
      <c r="B47" s="10" t="s">
        <v>200</v>
      </c>
      <c r="C47" s="10" t="s">
        <v>201</v>
      </c>
      <c r="D47" s="11" t="s">
        <v>202</v>
      </c>
      <c r="E47" s="10" t="s">
        <v>196</v>
      </c>
      <c r="F47" s="12">
        <v>40756</v>
      </c>
      <c r="G47" s="12">
        <v>41852</v>
      </c>
      <c r="H47" s="12">
        <f t="shared" si="6"/>
        <v>42947</v>
      </c>
      <c r="I47" s="11" t="s">
        <v>203</v>
      </c>
      <c r="J47" s="20" t="s">
        <v>181</v>
      </c>
    </row>
    <row r="48" spans="1:10" s="9" customFormat="1" ht="24.95" customHeight="1">
      <c r="A48" s="41">
        <v>44</v>
      </c>
      <c r="B48" s="10" t="s">
        <v>204</v>
      </c>
      <c r="C48" s="10" t="s">
        <v>205</v>
      </c>
      <c r="D48" s="11" t="s">
        <v>206</v>
      </c>
      <c r="E48" s="10" t="s">
        <v>207</v>
      </c>
      <c r="F48" s="12">
        <v>40786</v>
      </c>
      <c r="G48" s="12">
        <v>41882</v>
      </c>
      <c r="H48" s="12">
        <f t="shared" si="6"/>
        <v>42977</v>
      </c>
      <c r="I48" s="11" t="s">
        <v>208</v>
      </c>
      <c r="J48" s="20" t="s">
        <v>181</v>
      </c>
    </row>
    <row r="49" spans="1:10" s="9" customFormat="1" ht="24.95" customHeight="1">
      <c r="A49" s="41">
        <v>45</v>
      </c>
      <c r="B49" s="10" t="s">
        <v>209</v>
      </c>
      <c r="C49" s="10" t="s">
        <v>210</v>
      </c>
      <c r="D49" s="11" t="s">
        <v>211</v>
      </c>
      <c r="E49" s="10" t="s">
        <v>207</v>
      </c>
      <c r="F49" s="12">
        <v>40787</v>
      </c>
      <c r="G49" s="12">
        <v>41883</v>
      </c>
      <c r="H49" s="12">
        <f t="shared" si="6"/>
        <v>42978</v>
      </c>
      <c r="I49" s="11" t="s">
        <v>212</v>
      </c>
      <c r="J49" s="20" t="s">
        <v>181</v>
      </c>
    </row>
    <row r="50" spans="1:10" s="9" customFormat="1" ht="24.95" customHeight="1">
      <c r="A50" s="41">
        <v>46</v>
      </c>
      <c r="B50" s="10" t="s">
        <v>213</v>
      </c>
      <c r="C50" s="10" t="s">
        <v>214</v>
      </c>
      <c r="D50" s="11" t="s">
        <v>215</v>
      </c>
      <c r="E50" s="10" t="s">
        <v>216</v>
      </c>
      <c r="F50" s="12">
        <v>40801</v>
      </c>
      <c r="G50" s="12">
        <v>41897</v>
      </c>
      <c r="H50" s="12">
        <f t="shared" si="6"/>
        <v>42992</v>
      </c>
      <c r="I50" s="11" t="s">
        <v>217</v>
      </c>
      <c r="J50" s="20" t="s">
        <v>181</v>
      </c>
    </row>
    <row r="51" spans="1:10" s="9" customFormat="1" ht="24.95" customHeight="1">
      <c r="A51" s="41">
        <v>47</v>
      </c>
      <c r="B51" s="10" t="s">
        <v>218</v>
      </c>
      <c r="C51" s="10" t="s">
        <v>219</v>
      </c>
      <c r="D51" s="11" t="s">
        <v>220</v>
      </c>
      <c r="E51" s="10" t="s">
        <v>221</v>
      </c>
      <c r="F51" s="12">
        <v>40905</v>
      </c>
      <c r="G51" s="12">
        <v>42001</v>
      </c>
      <c r="H51" s="12">
        <f t="shared" si="6"/>
        <v>43096</v>
      </c>
      <c r="I51" s="11" t="s">
        <v>222</v>
      </c>
      <c r="J51" s="20" t="s">
        <v>181</v>
      </c>
    </row>
    <row r="52" spans="1:10" s="9" customFormat="1" ht="24.95" customHeight="1">
      <c r="A52" s="41">
        <v>48</v>
      </c>
      <c r="B52" s="10" t="s">
        <v>702</v>
      </c>
      <c r="C52" s="10" t="s">
        <v>703</v>
      </c>
      <c r="D52" s="13" t="s">
        <v>223</v>
      </c>
      <c r="E52" s="10" t="s">
        <v>224</v>
      </c>
      <c r="F52" s="12">
        <v>41519</v>
      </c>
      <c r="G52" s="12">
        <v>42615</v>
      </c>
      <c r="H52" s="12">
        <f t="shared" si="6"/>
        <v>43709</v>
      </c>
      <c r="I52" s="11" t="s">
        <v>225</v>
      </c>
      <c r="J52" s="20" t="s">
        <v>226</v>
      </c>
    </row>
    <row r="53" spans="1:10" s="9" customFormat="1" ht="24.95" customHeight="1">
      <c r="A53" s="41">
        <v>49</v>
      </c>
      <c r="B53" s="10" t="s">
        <v>722</v>
      </c>
      <c r="C53" s="10" t="s">
        <v>227</v>
      </c>
      <c r="D53" s="11" t="s">
        <v>228</v>
      </c>
      <c r="E53" s="10" t="s">
        <v>229</v>
      </c>
      <c r="F53" s="12">
        <v>41605</v>
      </c>
      <c r="G53" s="12">
        <v>42701</v>
      </c>
      <c r="H53" s="12">
        <f t="shared" si="6"/>
        <v>43795</v>
      </c>
      <c r="I53" s="11" t="s">
        <v>230</v>
      </c>
      <c r="J53" s="20" t="s">
        <v>181</v>
      </c>
    </row>
    <row r="54" spans="1:10" s="9" customFormat="1" ht="24.95" customHeight="1">
      <c r="A54" s="41">
        <v>50</v>
      </c>
      <c r="B54" s="42" t="s">
        <v>231</v>
      </c>
      <c r="C54" s="42" t="s">
        <v>232</v>
      </c>
      <c r="D54" s="13" t="s">
        <v>233</v>
      </c>
      <c r="E54" s="42" t="s">
        <v>234</v>
      </c>
      <c r="F54" s="12">
        <v>41660</v>
      </c>
      <c r="G54" s="12">
        <v>41660</v>
      </c>
      <c r="H54" s="12">
        <f t="shared" si="6"/>
        <v>42755</v>
      </c>
      <c r="I54" s="11" t="s">
        <v>235</v>
      </c>
      <c r="J54" s="20" t="s">
        <v>181</v>
      </c>
    </row>
    <row r="55" spans="1:10" s="9" customFormat="1" ht="24.95" customHeight="1">
      <c r="A55" s="41">
        <v>51</v>
      </c>
      <c r="B55" s="43" t="s">
        <v>236</v>
      </c>
      <c r="C55" s="42" t="s">
        <v>237</v>
      </c>
      <c r="D55" s="11" t="s">
        <v>238</v>
      </c>
      <c r="E55" s="42" t="s">
        <v>603</v>
      </c>
      <c r="F55" s="12">
        <v>41674</v>
      </c>
      <c r="G55" s="12">
        <v>41674</v>
      </c>
      <c r="H55" s="12">
        <f t="shared" si="6"/>
        <v>42769</v>
      </c>
      <c r="I55" s="15" t="s">
        <v>239</v>
      </c>
      <c r="J55" s="20" t="s">
        <v>181</v>
      </c>
    </row>
    <row r="56" spans="1:10" s="9" customFormat="1" ht="24.95" customHeight="1">
      <c r="A56" s="41">
        <v>52</v>
      </c>
      <c r="B56" s="10" t="s">
        <v>35</v>
      </c>
      <c r="C56" s="10" t="s">
        <v>718</v>
      </c>
      <c r="D56" s="11" t="s">
        <v>240</v>
      </c>
      <c r="E56" s="10" t="s">
        <v>241</v>
      </c>
      <c r="F56" s="12">
        <v>36214</v>
      </c>
      <c r="G56" s="12">
        <v>42650</v>
      </c>
      <c r="H56" s="12">
        <f t="shared" si="6"/>
        <v>43744</v>
      </c>
      <c r="I56" s="11" t="s">
        <v>242</v>
      </c>
      <c r="J56" s="20" t="s">
        <v>243</v>
      </c>
    </row>
    <row r="57" spans="1:10" s="9" customFormat="1" ht="24.95" customHeight="1">
      <c r="A57" s="41">
        <v>53</v>
      </c>
      <c r="B57" s="10" t="s">
        <v>244</v>
      </c>
      <c r="C57" s="10" t="s">
        <v>245</v>
      </c>
      <c r="D57" s="11" t="s">
        <v>246</v>
      </c>
      <c r="E57" s="10" t="s">
        <v>241</v>
      </c>
      <c r="F57" s="12">
        <v>35167</v>
      </c>
      <c r="G57" s="12">
        <v>42229</v>
      </c>
      <c r="H57" s="12">
        <f t="shared" si="6"/>
        <v>43324</v>
      </c>
      <c r="I57" s="11" t="s">
        <v>36</v>
      </c>
      <c r="J57" s="20" t="s">
        <v>243</v>
      </c>
    </row>
    <row r="58" spans="1:10" s="9" customFormat="1" ht="24.95" customHeight="1">
      <c r="A58" s="41">
        <v>54</v>
      </c>
      <c r="B58" s="10" t="s">
        <v>247</v>
      </c>
      <c r="C58" s="10" t="s">
        <v>598</v>
      </c>
      <c r="D58" s="11" t="s">
        <v>248</v>
      </c>
      <c r="E58" s="10" t="s">
        <v>599</v>
      </c>
      <c r="F58" s="12">
        <v>35083</v>
      </c>
      <c r="G58" s="12">
        <v>42203</v>
      </c>
      <c r="H58" s="12">
        <f t="shared" si="6"/>
        <v>43298</v>
      </c>
      <c r="I58" s="11" t="s">
        <v>249</v>
      </c>
      <c r="J58" s="20" t="s">
        <v>243</v>
      </c>
    </row>
    <row r="59" spans="1:10" s="9" customFormat="1" ht="24.95" customHeight="1">
      <c r="A59" s="41">
        <v>55</v>
      </c>
      <c r="B59" s="10" t="s">
        <v>250</v>
      </c>
      <c r="C59" s="10" t="s">
        <v>598</v>
      </c>
      <c r="D59" s="11" t="s">
        <v>251</v>
      </c>
      <c r="E59" s="10" t="s">
        <v>600</v>
      </c>
      <c r="F59" s="12">
        <v>36168</v>
      </c>
      <c r="G59" s="12">
        <v>42203</v>
      </c>
      <c r="H59" s="12">
        <f t="shared" si="6"/>
        <v>43298</v>
      </c>
      <c r="I59" s="11" t="s">
        <v>252</v>
      </c>
      <c r="J59" s="20" t="s">
        <v>243</v>
      </c>
    </row>
    <row r="60" spans="1:10" s="9" customFormat="1" ht="24.95" customHeight="1">
      <c r="A60" s="41">
        <v>56</v>
      </c>
      <c r="B60" s="10" t="s">
        <v>255</v>
      </c>
      <c r="C60" s="10" t="s">
        <v>617</v>
      </c>
      <c r="D60" s="11" t="s">
        <v>256</v>
      </c>
      <c r="E60" s="10" t="s">
        <v>253</v>
      </c>
      <c r="F60" s="12">
        <v>35044</v>
      </c>
      <c r="G60" s="12">
        <v>42274</v>
      </c>
      <c r="H60" s="12">
        <f>DATE(YEAR(G60)+3, MONTH(G60), DAY(G60)-1)</f>
        <v>43369</v>
      </c>
      <c r="I60" s="11" t="s">
        <v>37</v>
      </c>
      <c r="J60" s="20" t="s">
        <v>254</v>
      </c>
    </row>
    <row r="61" spans="1:10" s="9" customFormat="1" ht="24.95" customHeight="1">
      <c r="A61" s="41">
        <v>57</v>
      </c>
      <c r="B61" s="10" t="s">
        <v>257</v>
      </c>
      <c r="C61" s="10" t="s">
        <v>258</v>
      </c>
      <c r="D61" s="11" t="s">
        <v>259</v>
      </c>
      <c r="E61" s="10" t="s">
        <v>260</v>
      </c>
      <c r="F61" s="12">
        <v>35780</v>
      </c>
      <c r="G61" s="12">
        <v>40627</v>
      </c>
      <c r="H61" s="12">
        <f>DATE(YEAR(G61)+5, MONTH(G61), DAY(G61)-1)</f>
        <v>42453</v>
      </c>
      <c r="I61" s="11"/>
      <c r="J61" s="20" t="s">
        <v>254</v>
      </c>
    </row>
    <row r="62" spans="1:10" s="9" customFormat="1" ht="24.95" customHeight="1">
      <c r="A62" s="41">
        <v>58</v>
      </c>
      <c r="B62" s="10" t="s">
        <v>261</v>
      </c>
      <c r="C62" s="10" t="s">
        <v>742</v>
      </c>
      <c r="D62" s="11" t="s">
        <v>262</v>
      </c>
      <c r="E62" s="10" t="s">
        <v>253</v>
      </c>
      <c r="F62" s="12">
        <v>35903</v>
      </c>
      <c r="G62" s="12">
        <v>42731</v>
      </c>
      <c r="H62" s="12">
        <f>DATE(YEAR(G62)+3, MONTH(G62), DAY(G62)-1)</f>
        <v>43825</v>
      </c>
      <c r="I62" s="11" t="s">
        <v>263</v>
      </c>
      <c r="J62" s="20" t="s">
        <v>254</v>
      </c>
    </row>
    <row r="63" spans="1:10" s="9" customFormat="1" ht="24.95" customHeight="1">
      <c r="A63" s="41">
        <v>59</v>
      </c>
      <c r="B63" s="10" t="s">
        <v>264</v>
      </c>
      <c r="C63" s="10" t="s">
        <v>265</v>
      </c>
      <c r="D63" s="11" t="s">
        <v>266</v>
      </c>
      <c r="E63" s="10" t="s">
        <v>253</v>
      </c>
      <c r="F63" s="12">
        <v>36719</v>
      </c>
      <c r="G63" s="12">
        <v>41785</v>
      </c>
      <c r="H63" s="12">
        <f>DATE(YEAR(G63)+3, MONTH(G63), DAY(G63)-1)</f>
        <v>42880</v>
      </c>
      <c r="I63" s="11" t="s">
        <v>267</v>
      </c>
      <c r="J63" s="20" t="s">
        <v>254</v>
      </c>
    </row>
    <row r="64" spans="1:10" s="9" customFormat="1" ht="24.95" customHeight="1">
      <c r="A64" s="41">
        <v>60</v>
      </c>
      <c r="B64" s="16" t="s">
        <v>268</v>
      </c>
      <c r="C64" s="16" t="s">
        <v>269</v>
      </c>
      <c r="D64" s="11" t="s">
        <v>270</v>
      </c>
      <c r="E64" s="10" t="s">
        <v>253</v>
      </c>
      <c r="F64" s="12">
        <v>36905</v>
      </c>
      <c r="G64" s="12">
        <v>41879</v>
      </c>
      <c r="H64" s="12">
        <f>DATE(YEAR(G64)+3, MONTH(G64), DAY(G64)-1)</f>
        <v>42974</v>
      </c>
      <c r="I64" s="11" t="s">
        <v>271</v>
      </c>
      <c r="J64" s="20" t="s">
        <v>254</v>
      </c>
    </row>
    <row r="65" spans="1:10" s="9" customFormat="1" ht="24.95" customHeight="1">
      <c r="A65" s="41">
        <v>61</v>
      </c>
      <c r="B65" s="10" t="s">
        <v>272</v>
      </c>
      <c r="C65" s="10" t="s">
        <v>38</v>
      </c>
      <c r="D65" s="11" t="s">
        <v>273</v>
      </c>
      <c r="E65" s="10" t="s">
        <v>274</v>
      </c>
      <c r="F65" s="12">
        <v>37701</v>
      </c>
      <c r="G65" s="12">
        <v>40661</v>
      </c>
      <c r="H65" s="12">
        <f>DATE(YEAR(G65)+5, MONTH(G65), DAY(G65)-1)</f>
        <v>42487</v>
      </c>
      <c r="I65" s="11" t="s">
        <v>275</v>
      </c>
      <c r="J65" s="20" t="s">
        <v>276</v>
      </c>
    </row>
    <row r="66" spans="1:10" s="9" customFormat="1" ht="24.95" customHeight="1">
      <c r="A66" s="41">
        <v>62</v>
      </c>
      <c r="B66" s="10" t="s">
        <v>684</v>
      </c>
      <c r="C66" s="10" t="s">
        <v>685</v>
      </c>
      <c r="D66" s="11" t="s">
        <v>277</v>
      </c>
      <c r="E66" s="10" t="s">
        <v>278</v>
      </c>
      <c r="F66" s="12">
        <v>37911</v>
      </c>
      <c r="G66" s="12">
        <v>42731</v>
      </c>
      <c r="H66" s="12">
        <f>DATE(YEAR(G66)+3, MONTH(G66), DAY(G66)-1)</f>
        <v>43825</v>
      </c>
      <c r="I66" s="11" t="s">
        <v>279</v>
      </c>
      <c r="J66" s="20" t="s">
        <v>276</v>
      </c>
    </row>
    <row r="67" spans="1:10" s="9" customFormat="1" ht="24.95" customHeight="1">
      <c r="A67" s="41">
        <v>63</v>
      </c>
      <c r="B67" s="10" t="s">
        <v>39</v>
      </c>
      <c r="C67" s="10" t="s">
        <v>280</v>
      </c>
      <c r="D67" s="13" t="s">
        <v>281</v>
      </c>
      <c r="E67" s="10" t="s">
        <v>13</v>
      </c>
      <c r="F67" s="14">
        <v>38063</v>
      </c>
      <c r="G67" s="12">
        <v>42229</v>
      </c>
      <c r="H67" s="12">
        <f t="shared" ref="H67:H71" si="7">DATE(YEAR(G67)+3, MONTH(G67), DAY(G67)-1)</f>
        <v>43324</v>
      </c>
      <c r="I67" s="11" t="s">
        <v>282</v>
      </c>
      <c r="J67" s="20" t="s">
        <v>276</v>
      </c>
    </row>
    <row r="68" spans="1:10" s="9" customFormat="1" ht="24.95" customHeight="1">
      <c r="A68" s="41">
        <v>64</v>
      </c>
      <c r="B68" s="10" t="s">
        <v>283</v>
      </c>
      <c r="C68" s="10" t="s">
        <v>284</v>
      </c>
      <c r="D68" s="11" t="s">
        <v>285</v>
      </c>
      <c r="E68" s="10" t="s">
        <v>286</v>
      </c>
      <c r="F68" s="12">
        <v>38533</v>
      </c>
      <c r="G68" s="12">
        <v>41675</v>
      </c>
      <c r="H68" s="12">
        <f t="shared" si="7"/>
        <v>42770</v>
      </c>
      <c r="I68" s="11" t="s">
        <v>287</v>
      </c>
      <c r="J68" s="20" t="s">
        <v>276</v>
      </c>
    </row>
    <row r="69" spans="1:10" s="9" customFormat="1" ht="24.95" customHeight="1">
      <c r="A69" s="41">
        <v>65</v>
      </c>
      <c r="B69" s="10" t="s">
        <v>288</v>
      </c>
      <c r="C69" s="10" t="s">
        <v>289</v>
      </c>
      <c r="D69" s="11" t="s">
        <v>290</v>
      </c>
      <c r="E69" s="10" t="s">
        <v>286</v>
      </c>
      <c r="F69" s="12">
        <v>38911</v>
      </c>
      <c r="G69" s="12">
        <v>42009</v>
      </c>
      <c r="H69" s="12">
        <f t="shared" si="7"/>
        <v>43104</v>
      </c>
      <c r="I69" s="11" t="s">
        <v>291</v>
      </c>
      <c r="J69" s="20" t="s">
        <v>276</v>
      </c>
    </row>
    <row r="70" spans="1:10" s="9" customFormat="1" ht="24.95" customHeight="1">
      <c r="A70" s="41">
        <v>66</v>
      </c>
      <c r="B70" s="10" t="s">
        <v>292</v>
      </c>
      <c r="C70" s="10" t="s">
        <v>723</v>
      </c>
      <c r="D70" s="11" t="s">
        <v>293</v>
      </c>
      <c r="E70" s="10" t="s">
        <v>294</v>
      </c>
      <c r="F70" s="12">
        <v>39755</v>
      </c>
      <c r="G70" s="12">
        <v>42699</v>
      </c>
      <c r="H70" s="12">
        <f t="shared" si="7"/>
        <v>43793</v>
      </c>
      <c r="I70" s="11" t="s">
        <v>295</v>
      </c>
      <c r="J70" s="20" t="s">
        <v>276</v>
      </c>
    </row>
    <row r="71" spans="1:10" s="9" customFormat="1" ht="24.95" customHeight="1">
      <c r="A71" s="41">
        <v>67</v>
      </c>
      <c r="B71" s="10" t="s">
        <v>711</v>
      </c>
      <c r="C71" s="10" t="s">
        <v>712</v>
      </c>
      <c r="D71" s="11" t="s">
        <v>296</v>
      </c>
      <c r="E71" s="10" t="s">
        <v>286</v>
      </c>
      <c r="F71" s="12">
        <v>40176</v>
      </c>
      <c r="G71" s="12">
        <v>42601</v>
      </c>
      <c r="H71" s="12">
        <f t="shared" si="7"/>
        <v>43695</v>
      </c>
      <c r="I71" s="11" t="s">
        <v>297</v>
      </c>
      <c r="J71" s="20" t="s">
        <v>276</v>
      </c>
    </row>
    <row r="72" spans="1:10" s="9" customFormat="1" ht="24.95" customHeight="1">
      <c r="A72" s="41">
        <v>68</v>
      </c>
      <c r="B72" s="10" t="s">
        <v>298</v>
      </c>
      <c r="C72" s="10" t="s">
        <v>590</v>
      </c>
      <c r="D72" s="11" t="s">
        <v>299</v>
      </c>
      <c r="E72" s="10" t="s">
        <v>300</v>
      </c>
      <c r="F72" s="12">
        <v>35031</v>
      </c>
      <c r="G72" s="12">
        <v>40946</v>
      </c>
      <c r="H72" s="12">
        <f>DATE(YEAR(G72)+5, MONTH(G72), DAY(G72)-1)</f>
        <v>42772</v>
      </c>
      <c r="I72" s="11" t="s">
        <v>301</v>
      </c>
      <c r="J72" s="20" t="s">
        <v>302</v>
      </c>
    </row>
    <row r="73" spans="1:10" s="44" customFormat="1" ht="24.95" customHeight="1">
      <c r="A73" s="41">
        <v>69</v>
      </c>
      <c r="B73" s="10" t="s">
        <v>303</v>
      </c>
      <c r="C73" s="10" t="s">
        <v>304</v>
      </c>
      <c r="D73" s="11" t="s">
        <v>305</v>
      </c>
      <c r="E73" s="10" t="s">
        <v>294</v>
      </c>
      <c r="F73" s="12">
        <v>35067</v>
      </c>
      <c r="G73" s="12">
        <v>42099</v>
      </c>
      <c r="H73" s="12">
        <f t="shared" ref="H73:H77" si="8">DATE(YEAR(G73)+3, MONTH(G73), DAY(G73)-1)</f>
        <v>43194</v>
      </c>
      <c r="I73" s="11" t="s">
        <v>306</v>
      </c>
      <c r="J73" s="20" t="s">
        <v>302</v>
      </c>
    </row>
    <row r="74" spans="1:10" s="9" customFormat="1" ht="24.95" customHeight="1">
      <c r="A74" s="41">
        <v>70</v>
      </c>
      <c r="B74" s="10" t="s">
        <v>307</v>
      </c>
      <c r="C74" s="10" t="s">
        <v>284</v>
      </c>
      <c r="D74" s="11" t="s">
        <v>308</v>
      </c>
      <c r="E74" s="10" t="s">
        <v>286</v>
      </c>
      <c r="F74" s="12">
        <v>35188</v>
      </c>
      <c r="G74" s="12">
        <v>42191</v>
      </c>
      <c r="H74" s="12">
        <f t="shared" si="8"/>
        <v>43286</v>
      </c>
      <c r="I74" s="11" t="s">
        <v>309</v>
      </c>
      <c r="J74" s="20" t="s">
        <v>302</v>
      </c>
    </row>
    <row r="75" spans="1:10" s="9" customFormat="1" ht="24.95" customHeight="1">
      <c r="A75" s="41">
        <v>71</v>
      </c>
      <c r="B75" s="10" t="s">
        <v>310</v>
      </c>
      <c r="C75" s="10" t="s">
        <v>311</v>
      </c>
      <c r="D75" s="11" t="s">
        <v>312</v>
      </c>
      <c r="E75" s="10" t="s">
        <v>313</v>
      </c>
      <c r="F75" s="12">
        <v>37141</v>
      </c>
      <c r="G75" s="12">
        <v>42191</v>
      </c>
      <c r="H75" s="12">
        <f t="shared" si="8"/>
        <v>43286</v>
      </c>
      <c r="I75" s="11" t="s">
        <v>45</v>
      </c>
      <c r="J75" s="20" t="s">
        <v>314</v>
      </c>
    </row>
    <row r="76" spans="1:10" s="9" customFormat="1" ht="24.95" customHeight="1">
      <c r="A76" s="41">
        <v>72</v>
      </c>
      <c r="B76" s="10" t="s">
        <v>665</v>
      </c>
      <c r="C76" s="10" t="s">
        <v>315</v>
      </c>
      <c r="D76" s="11" t="s">
        <v>316</v>
      </c>
      <c r="E76" s="10" t="s">
        <v>116</v>
      </c>
      <c r="F76" s="12">
        <v>35844</v>
      </c>
      <c r="G76" s="12">
        <v>42425</v>
      </c>
      <c r="H76" s="12">
        <f t="shared" si="8"/>
        <v>43520</v>
      </c>
      <c r="I76" s="17" t="s">
        <v>46</v>
      </c>
      <c r="J76" s="20" t="s">
        <v>314</v>
      </c>
    </row>
    <row r="77" spans="1:10" s="9" customFormat="1" ht="24.95" customHeight="1">
      <c r="A77" s="41">
        <v>73</v>
      </c>
      <c r="B77" s="10" t="s">
        <v>317</v>
      </c>
      <c r="C77" s="10" t="s">
        <v>318</v>
      </c>
      <c r="D77" s="11" t="s">
        <v>319</v>
      </c>
      <c r="E77" s="10" t="s">
        <v>127</v>
      </c>
      <c r="F77" s="12">
        <v>37620</v>
      </c>
      <c r="G77" s="12">
        <v>42345</v>
      </c>
      <c r="H77" s="12">
        <f t="shared" si="8"/>
        <v>43440</v>
      </c>
      <c r="I77" s="11" t="s">
        <v>320</v>
      </c>
      <c r="J77" s="20" t="s">
        <v>314</v>
      </c>
    </row>
    <row r="78" spans="1:10" s="9" customFormat="1" ht="24.95" customHeight="1">
      <c r="A78" s="41">
        <v>74</v>
      </c>
      <c r="B78" s="10" t="s">
        <v>666</v>
      </c>
      <c r="C78" s="10" t="s">
        <v>667</v>
      </c>
      <c r="D78" s="11" t="s">
        <v>321</v>
      </c>
      <c r="E78" s="10" t="s">
        <v>116</v>
      </c>
      <c r="F78" s="12">
        <v>39603</v>
      </c>
      <c r="G78" s="12">
        <v>42513</v>
      </c>
      <c r="H78" s="12">
        <f>DATE(YEAR(G78)+3, MONTH(G78), DAY(G78)-1)</f>
        <v>43607</v>
      </c>
      <c r="I78" s="11" t="s">
        <v>322</v>
      </c>
      <c r="J78" s="20" t="s">
        <v>314</v>
      </c>
    </row>
    <row r="79" spans="1:10" s="9" customFormat="1" ht="24.95" customHeight="1">
      <c r="A79" s="41">
        <v>75</v>
      </c>
      <c r="B79" s="10" t="s">
        <v>323</v>
      </c>
      <c r="C79" s="10" t="s">
        <v>625</v>
      </c>
      <c r="D79" s="11" t="s">
        <v>626</v>
      </c>
      <c r="E79" s="10" t="s">
        <v>324</v>
      </c>
      <c r="F79" s="12">
        <v>40170</v>
      </c>
      <c r="G79" s="12">
        <v>42331</v>
      </c>
      <c r="H79" s="12">
        <f t="shared" ref="H79:H85" si="9">DATE(YEAR(G79)+3, MONTH(G79), DAY(G79)-1)</f>
        <v>43426</v>
      </c>
      <c r="I79" s="11" t="s">
        <v>325</v>
      </c>
      <c r="J79" s="20" t="s">
        <v>314</v>
      </c>
    </row>
    <row r="80" spans="1:10" s="9" customFormat="1" ht="24.95" customHeight="1">
      <c r="A80" s="41">
        <v>76</v>
      </c>
      <c r="B80" s="10" t="s">
        <v>326</v>
      </c>
      <c r="C80" s="10" t="s">
        <v>327</v>
      </c>
      <c r="D80" s="11" t="s">
        <v>328</v>
      </c>
      <c r="E80" s="10" t="s">
        <v>171</v>
      </c>
      <c r="F80" s="12">
        <v>40891</v>
      </c>
      <c r="G80" s="12">
        <v>41987</v>
      </c>
      <c r="H80" s="12">
        <f t="shared" si="9"/>
        <v>43082</v>
      </c>
      <c r="I80" s="11" t="s">
        <v>329</v>
      </c>
      <c r="J80" s="20" t="s">
        <v>314</v>
      </c>
    </row>
    <row r="81" spans="1:10" s="9" customFormat="1" ht="24.95" customHeight="1">
      <c r="A81" s="41">
        <v>77</v>
      </c>
      <c r="B81" s="10" t="s">
        <v>330</v>
      </c>
      <c r="C81" s="10" t="s">
        <v>331</v>
      </c>
      <c r="D81" s="11" t="s">
        <v>332</v>
      </c>
      <c r="E81" s="10" t="s">
        <v>116</v>
      </c>
      <c r="F81" s="12">
        <v>40904</v>
      </c>
      <c r="G81" s="12">
        <v>42000</v>
      </c>
      <c r="H81" s="12">
        <f t="shared" si="9"/>
        <v>43095</v>
      </c>
      <c r="I81" s="11" t="s">
        <v>333</v>
      </c>
      <c r="J81" s="20" t="s">
        <v>314</v>
      </c>
    </row>
    <row r="82" spans="1:10" s="9" customFormat="1" ht="24.95" customHeight="1">
      <c r="A82" s="41">
        <v>78</v>
      </c>
      <c r="B82" s="10" t="s">
        <v>334</v>
      </c>
      <c r="C82" s="10" t="s">
        <v>174</v>
      </c>
      <c r="D82" s="11" t="s">
        <v>671</v>
      </c>
      <c r="E82" s="10" t="s">
        <v>132</v>
      </c>
      <c r="F82" s="12">
        <v>35061</v>
      </c>
      <c r="G82" s="12">
        <v>42492</v>
      </c>
      <c r="H82" s="12">
        <f t="shared" si="9"/>
        <v>43586</v>
      </c>
      <c r="I82" s="11" t="s">
        <v>335</v>
      </c>
      <c r="J82" s="20" t="s">
        <v>336</v>
      </c>
    </row>
    <row r="83" spans="1:10" s="44" customFormat="1" ht="39" customHeight="1">
      <c r="A83" s="41">
        <v>79</v>
      </c>
      <c r="B83" s="10" t="s">
        <v>337</v>
      </c>
      <c r="C83" s="10" t="s">
        <v>338</v>
      </c>
      <c r="D83" s="11" t="s">
        <v>339</v>
      </c>
      <c r="E83" s="10" t="s">
        <v>3</v>
      </c>
      <c r="F83" s="12">
        <v>35090</v>
      </c>
      <c r="G83" s="12">
        <v>42055</v>
      </c>
      <c r="H83" s="12">
        <f t="shared" si="9"/>
        <v>43150</v>
      </c>
      <c r="I83" s="11" t="s">
        <v>340</v>
      </c>
      <c r="J83" s="20" t="s">
        <v>336</v>
      </c>
    </row>
    <row r="84" spans="1:10" s="44" customFormat="1" ht="39" customHeight="1">
      <c r="A84" s="41">
        <v>80</v>
      </c>
      <c r="B84" s="10" t="s">
        <v>654</v>
      </c>
      <c r="C84" s="10" t="s">
        <v>672</v>
      </c>
      <c r="D84" s="11" t="s">
        <v>655</v>
      </c>
      <c r="E84" s="10" t="s">
        <v>656</v>
      </c>
      <c r="F84" s="12">
        <v>42451</v>
      </c>
      <c r="G84" s="12">
        <v>42451</v>
      </c>
      <c r="H84" s="12">
        <f t="shared" si="9"/>
        <v>43545</v>
      </c>
      <c r="I84" s="11"/>
      <c r="J84" s="20" t="s">
        <v>657</v>
      </c>
    </row>
    <row r="85" spans="1:10" s="9" customFormat="1" ht="24.95" customHeight="1">
      <c r="A85" s="41">
        <v>81</v>
      </c>
      <c r="B85" s="10" t="s">
        <v>653</v>
      </c>
      <c r="C85" s="10" t="s">
        <v>673</v>
      </c>
      <c r="D85" s="11" t="s">
        <v>341</v>
      </c>
      <c r="E85" s="10" t="s">
        <v>3</v>
      </c>
      <c r="F85" s="12">
        <v>35154</v>
      </c>
      <c r="G85" s="12">
        <v>42451</v>
      </c>
      <c r="H85" s="12">
        <f t="shared" si="9"/>
        <v>43545</v>
      </c>
      <c r="I85" s="11" t="s">
        <v>342</v>
      </c>
      <c r="J85" s="20" t="s">
        <v>336</v>
      </c>
    </row>
    <row r="86" spans="1:10" s="9" customFormat="1" ht="24.95" customHeight="1">
      <c r="A86" s="41">
        <v>82</v>
      </c>
      <c r="B86" s="10" t="s">
        <v>343</v>
      </c>
      <c r="C86" s="10" t="s">
        <v>151</v>
      </c>
      <c r="D86" s="11" t="s">
        <v>344</v>
      </c>
      <c r="E86" s="10" t="s">
        <v>345</v>
      </c>
      <c r="F86" s="12">
        <v>36157</v>
      </c>
      <c r="G86" s="12">
        <v>42043</v>
      </c>
      <c r="H86" s="12">
        <f t="shared" ref="H86:H92" si="10">DATE(YEAR(G86)+3, MONTH(G86), DAY(G86)-1)</f>
        <v>43138</v>
      </c>
      <c r="I86" s="11" t="s">
        <v>41</v>
      </c>
      <c r="J86" s="20" t="s">
        <v>336</v>
      </c>
    </row>
    <row r="87" spans="1:10" s="9" customFormat="1" ht="24.95" customHeight="1">
      <c r="A87" s="41">
        <v>83</v>
      </c>
      <c r="B87" s="10" t="s">
        <v>694</v>
      </c>
      <c r="C87" s="10" t="s">
        <v>739</v>
      </c>
      <c r="D87" s="11" t="s">
        <v>346</v>
      </c>
      <c r="E87" s="10" t="s">
        <v>695</v>
      </c>
      <c r="F87" s="12">
        <v>36494</v>
      </c>
      <c r="G87" s="12">
        <v>42573</v>
      </c>
      <c r="H87" s="12">
        <f t="shared" si="10"/>
        <v>43667</v>
      </c>
      <c r="I87" s="11" t="s">
        <v>42</v>
      </c>
      <c r="J87" s="20" t="s">
        <v>336</v>
      </c>
    </row>
    <row r="88" spans="1:10" s="9" customFormat="1" ht="24.95" customHeight="1">
      <c r="A88" s="41">
        <v>84</v>
      </c>
      <c r="B88" s="10" t="s">
        <v>347</v>
      </c>
      <c r="C88" s="10" t="s">
        <v>348</v>
      </c>
      <c r="D88" s="11" t="s">
        <v>349</v>
      </c>
      <c r="E88" s="10" t="s">
        <v>3</v>
      </c>
      <c r="F88" s="12">
        <v>35517</v>
      </c>
      <c r="G88" s="12">
        <v>42144</v>
      </c>
      <c r="H88" s="12">
        <f t="shared" si="10"/>
        <v>43239</v>
      </c>
      <c r="I88" s="11" t="s">
        <v>350</v>
      </c>
      <c r="J88" s="20" t="s">
        <v>336</v>
      </c>
    </row>
    <row r="89" spans="1:10" s="9" customFormat="1" ht="24.95" customHeight="1">
      <c r="A89" s="41">
        <v>85</v>
      </c>
      <c r="B89" s="10" t="s">
        <v>612</v>
      </c>
      <c r="C89" s="10" t="s">
        <v>613</v>
      </c>
      <c r="D89" s="11" t="s">
        <v>351</v>
      </c>
      <c r="E89" s="10" t="s">
        <v>614</v>
      </c>
      <c r="F89" s="12">
        <v>35429</v>
      </c>
      <c r="G89" s="12">
        <v>42260</v>
      </c>
      <c r="H89" s="12">
        <f t="shared" si="10"/>
        <v>43355</v>
      </c>
      <c r="I89" s="11" t="s">
        <v>43</v>
      </c>
      <c r="J89" s="20" t="s">
        <v>336</v>
      </c>
    </row>
    <row r="90" spans="1:10" s="9" customFormat="1" ht="24.95" customHeight="1">
      <c r="A90" s="41">
        <v>86</v>
      </c>
      <c r="B90" s="10" t="s">
        <v>352</v>
      </c>
      <c r="C90" s="10" t="s">
        <v>44</v>
      </c>
      <c r="D90" s="11" t="s">
        <v>353</v>
      </c>
      <c r="E90" s="10" t="s">
        <v>354</v>
      </c>
      <c r="F90" s="12">
        <v>37236</v>
      </c>
      <c r="G90" s="12">
        <v>42057</v>
      </c>
      <c r="H90" s="12">
        <f t="shared" si="10"/>
        <v>43152</v>
      </c>
      <c r="I90" s="11" t="s">
        <v>355</v>
      </c>
      <c r="J90" s="20" t="s">
        <v>356</v>
      </c>
    </row>
    <row r="91" spans="1:10" s="9" customFormat="1" ht="24.95" customHeight="1">
      <c r="A91" s="41">
        <v>87</v>
      </c>
      <c r="B91" s="10" t="s">
        <v>54</v>
      </c>
      <c r="C91" s="10" t="s">
        <v>627</v>
      </c>
      <c r="D91" s="11" t="s">
        <v>357</v>
      </c>
      <c r="E91" s="10" t="s">
        <v>628</v>
      </c>
      <c r="F91" s="12">
        <v>37614</v>
      </c>
      <c r="G91" s="12">
        <v>42347</v>
      </c>
      <c r="H91" s="12">
        <f t="shared" si="10"/>
        <v>43442</v>
      </c>
      <c r="I91" s="11" t="s">
        <v>358</v>
      </c>
      <c r="J91" s="20" t="s">
        <v>356</v>
      </c>
    </row>
    <row r="92" spans="1:10" s="9" customFormat="1" ht="24.95" customHeight="1">
      <c r="A92" s="41">
        <v>88</v>
      </c>
      <c r="B92" s="10" t="s">
        <v>359</v>
      </c>
      <c r="C92" s="10" t="s">
        <v>360</v>
      </c>
      <c r="D92" s="11" t="s">
        <v>361</v>
      </c>
      <c r="E92" s="10" t="s">
        <v>362</v>
      </c>
      <c r="F92" s="12">
        <v>38923</v>
      </c>
      <c r="G92" s="12">
        <v>41837</v>
      </c>
      <c r="H92" s="12">
        <f t="shared" si="10"/>
        <v>42932</v>
      </c>
      <c r="I92" s="11" t="s">
        <v>363</v>
      </c>
      <c r="J92" s="20" t="s">
        <v>356</v>
      </c>
    </row>
    <row r="93" spans="1:10" s="9" customFormat="1" ht="24.95" customHeight="1">
      <c r="A93" s="41">
        <v>89</v>
      </c>
      <c r="B93" s="10" t="s">
        <v>364</v>
      </c>
      <c r="C93" s="10" t="s">
        <v>365</v>
      </c>
      <c r="D93" s="11" t="s">
        <v>366</v>
      </c>
      <c r="E93" s="10" t="s">
        <v>362</v>
      </c>
      <c r="F93" s="12">
        <v>39812</v>
      </c>
      <c r="G93" s="12">
        <v>40925</v>
      </c>
      <c r="H93" s="12">
        <f>DATE(YEAR(G93)+5, MONTH(G93), DAY(G93)-1)</f>
        <v>42751</v>
      </c>
      <c r="I93" s="11" t="s">
        <v>367</v>
      </c>
      <c r="J93" s="20" t="s">
        <v>356</v>
      </c>
    </row>
    <row r="94" spans="1:10" s="9" customFormat="1" ht="24.95" customHeight="1">
      <c r="A94" s="41">
        <v>90</v>
      </c>
      <c r="B94" s="10" t="s">
        <v>368</v>
      </c>
      <c r="C94" s="10" t="s">
        <v>369</v>
      </c>
      <c r="D94" s="11" t="s">
        <v>370</v>
      </c>
      <c r="E94" s="10" t="s">
        <v>371</v>
      </c>
      <c r="F94" s="12">
        <v>40532</v>
      </c>
      <c r="G94" s="12">
        <v>41653</v>
      </c>
      <c r="H94" s="12">
        <f t="shared" ref="H94:H100" si="11">DATE(YEAR(G94)+3, MONTH(G94), DAY(G94)-1)</f>
        <v>42748</v>
      </c>
      <c r="I94" s="11" t="s">
        <v>372</v>
      </c>
      <c r="J94" s="20" t="s">
        <v>356</v>
      </c>
    </row>
    <row r="95" spans="1:10" s="9" customFormat="1" ht="24.95" customHeight="1">
      <c r="A95" s="41">
        <v>91</v>
      </c>
      <c r="B95" s="10" t="s">
        <v>638</v>
      </c>
      <c r="C95" s="10" t="s">
        <v>646</v>
      </c>
      <c r="D95" s="11" t="s">
        <v>373</v>
      </c>
      <c r="E95" s="10" t="s">
        <v>371</v>
      </c>
      <c r="F95" s="12">
        <v>40532</v>
      </c>
      <c r="G95" s="12">
        <v>41653</v>
      </c>
      <c r="H95" s="12">
        <f t="shared" si="11"/>
        <v>42748</v>
      </c>
      <c r="I95" s="11" t="s">
        <v>374</v>
      </c>
      <c r="J95" s="20" t="s">
        <v>356</v>
      </c>
    </row>
    <row r="96" spans="1:10" s="9" customFormat="1" ht="24.95" customHeight="1">
      <c r="A96" s="41">
        <v>92</v>
      </c>
      <c r="B96" s="10" t="s">
        <v>639</v>
      </c>
      <c r="C96" s="10" t="s">
        <v>640</v>
      </c>
      <c r="D96" s="11" t="s">
        <v>641</v>
      </c>
      <c r="E96" s="10" t="s">
        <v>642</v>
      </c>
      <c r="F96" s="12">
        <v>42367</v>
      </c>
      <c r="G96" s="12">
        <v>42367</v>
      </c>
      <c r="H96" s="12">
        <f t="shared" si="11"/>
        <v>43462</v>
      </c>
      <c r="I96" s="11" t="s">
        <v>644</v>
      </c>
      <c r="J96" s="20" t="s">
        <v>643</v>
      </c>
    </row>
    <row r="97" spans="1:10" s="9" customFormat="1" ht="24.95" customHeight="1">
      <c r="A97" s="41">
        <v>93</v>
      </c>
      <c r="B97" s="10" t="s">
        <v>724</v>
      </c>
      <c r="C97" s="10" t="s">
        <v>375</v>
      </c>
      <c r="D97" s="11" t="s">
        <v>376</v>
      </c>
      <c r="E97" s="10" t="s">
        <v>377</v>
      </c>
      <c r="F97" s="12">
        <v>40823</v>
      </c>
      <c r="G97" s="12">
        <v>41919</v>
      </c>
      <c r="H97" s="12">
        <f t="shared" si="11"/>
        <v>43014</v>
      </c>
      <c r="I97" s="11" t="s">
        <v>378</v>
      </c>
      <c r="J97" s="20" t="s">
        <v>356</v>
      </c>
    </row>
    <row r="98" spans="1:10" s="9" customFormat="1" ht="24.95" customHeight="1">
      <c r="A98" s="41">
        <v>94</v>
      </c>
      <c r="B98" s="10" t="s">
        <v>55</v>
      </c>
      <c r="C98" s="10" t="s">
        <v>379</v>
      </c>
      <c r="D98" s="10" t="s">
        <v>56</v>
      </c>
      <c r="E98" s="10" t="s">
        <v>604</v>
      </c>
      <c r="F98" s="12">
        <v>41983</v>
      </c>
      <c r="G98" s="12">
        <v>41983</v>
      </c>
      <c r="H98" s="12">
        <f t="shared" si="11"/>
        <v>43078</v>
      </c>
      <c r="I98" s="15" t="s">
        <v>380</v>
      </c>
      <c r="J98" s="20" t="s">
        <v>356</v>
      </c>
    </row>
    <row r="99" spans="1:10" s="9" customFormat="1" ht="24.95" customHeight="1">
      <c r="A99" s="41">
        <v>95</v>
      </c>
      <c r="B99" s="10" t="s">
        <v>57</v>
      </c>
      <c r="C99" s="10" t="s">
        <v>379</v>
      </c>
      <c r="D99" s="10" t="s">
        <v>58</v>
      </c>
      <c r="E99" s="10" t="s">
        <v>604</v>
      </c>
      <c r="F99" s="12">
        <v>41983</v>
      </c>
      <c r="G99" s="12">
        <v>41983</v>
      </c>
      <c r="H99" s="12">
        <f t="shared" si="11"/>
        <v>43078</v>
      </c>
      <c r="I99" s="11" t="s">
        <v>381</v>
      </c>
      <c r="J99" s="20" t="s">
        <v>356</v>
      </c>
    </row>
    <row r="100" spans="1:10" s="9" customFormat="1" ht="24.95" customHeight="1">
      <c r="A100" s="41">
        <v>96</v>
      </c>
      <c r="B100" s="10" t="s">
        <v>382</v>
      </c>
      <c r="C100" s="10" t="s">
        <v>383</v>
      </c>
      <c r="D100" s="13" t="s">
        <v>384</v>
      </c>
      <c r="E100" s="10" t="s">
        <v>385</v>
      </c>
      <c r="F100" s="12">
        <v>35042</v>
      </c>
      <c r="G100" s="12">
        <v>42541</v>
      </c>
      <c r="H100" s="12">
        <f t="shared" si="11"/>
        <v>43635</v>
      </c>
      <c r="I100" s="11" t="s">
        <v>386</v>
      </c>
      <c r="J100" s="20" t="s">
        <v>387</v>
      </c>
    </row>
    <row r="101" spans="1:10" s="9" customFormat="1" ht="24.95" customHeight="1">
      <c r="A101" s="41">
        <v>97</v>
      </c>
      <c r="B101" s="10" t="s">
        <v>388</v>
      </c>
      <c r="C101" s="10" t="s">
        <v>611</v>
      </c>
      <c r="D101" s="13" t="s">
        <v>389</v>
      </c>
      <c r="E101" s="10" t="s">
        <v>362</v>
      </c>
      <c r="F101" s="12">
        <v>37242</v>
      </c>
      <c r="G101" s="12">
        <v>42241</v>
      </c>
      <c r="H101" s="12">
        <f>DATE(YEAR(G101)+3, MONTH(G101), DAY(G101)-1)</f>
        <v>43336</v>
      </c>
      <c r="I101" s="11" t="s">
        <v>390</v>
      </c>
      <c r="J101" s="20" t="s">
        <v>387</v>
      </c>
    </row>
    <row r="102" spans="1:10" s="9" customFormat="1" ht="24.95" customHeight="1">
      <c r="A102" s="41">
        <v>98</v>
      </c>
      <c r="B102" s="10" t="s">
        <v>391</v>
      </c>
      <c r="C102" s="10" t="s">
        <v>392</v>
      </c>
      <c r="D102" s="13" t="s">
        <v>393</v>
      </c>
      <c r="E102" s="10" t="s">
        <v>362</v>
      </c>
      <c r="F102" s="12">
        <v>35116</v>
      </c>
      <c r="G102" s="12">
        <v>41025</v>
      </c>
      <c r="H102" s="12">
        <f>DATE(YEAR(G102)+5, MONTH(G102), DAY(G102)-1)</f>
        <v>42850</v>
      </c>
      <c r="I102" s="11" t="s">
        <v>394</v>
      </c>
      <c r="J102" s="20" t="s">
        <v>387</v>
      </c>
    </row>
    <row r="103" spans="1:10" s="9" customFormat="1" ht="24.95" customHeight="1">
      <c r="A103" s="41">
        <v>99</v>
      </c>
      <c r="B103" s="10" t="s">
        <v>395</v>
      </c>
      <c r="C103" s="10" t="s">
        <v>396</v>
      </c>
      <c r="D103" s="13" t="s">
        <v>397</v>
      </c>
      <c r="E103" s="10" t="s">
        <v>743</v>
      </c>
      <c r="F103" s="12">
        <v>35429</v>
      </c>
      <c r="G103" s="12">
        <v>42727</v>
      </c>
      <c r="H103" s="12">
        <f t="shared" ref="H103:H114" si="12">DATE(YEAR(G103)+3, MONTH(G103), DAY(G103)-1)</f>
        <v>43821</v>
      </c>
      <c r="I103" s="11" t="s">
        <v>398</v>
      </c>
      <c r="J103" s="20" t="s">
        <v>387</v>
      </c>
    </row>
    <row r="104" spans="1:10" s="9" customFormat="1" ht="24.95" customHeight="1">
      <c r="A104" s="41">
        <v>100</v>
      </c>
      <c r="B104" s="10" t="s">
        <v>399</v>
      </c>
      <c r="C104" s="10" t="s">
        <v>400</v>
      </c>
      <c r="D104" s="13" t="s">
        <v>401</v>
      </c>
      <c r="E104" s="10" t="s">
        <v>377</v>
      </c>
      <c r="F104" s="12">
        <v>35429</v>
      </c>
      <c r="G104" s="12">
        <v>41793</v>
      </c>
      <c r="H104" s="12">
        <f t="shared" si="12"/>
        <v>42888</v>
      </c>
      <c r="I104" s="11" t="s">
        <v>402</v>
      </c>
      <c r="J104" s="20" t="s">
        <v>387</v>
      </c>
    </row>
    <row r="105" spans="1:10" s="9" customFormat="1" ht="24.95" customHeight="1">
      <c r="A105" s="41">
        <v>101</v>
      </c>
      <c r="B105" s="10" t="s">
        <v>662</v>
      </c>
      <c r="C105" s="10" t="s">
        <v>392</v>
      </c>
      <c r="D105" s="13" t="s">
        <v>403</v>
      </c>
      <c r="E105" s="10" t="s">
        <v>362</v>
      </c>
      <c r="F105" s="12">
        <v>35416</v>
      </c>
      <c r="G105" s="12">
        <v>42208</v>
      </c>
      <c r="H105" s="12">
        <f t="shared" si="12"/>
        <v>43303</v>
      </c>
      <c r="I105" s="11" t="s">
        <v>404</v>
      </c>
      <c r="J105" s="20" t="s">
        <v>387</v>
      </c>
    </row>
    <row r="106" spans="1:10" s="9" customFormat="1" ht="24.95" customHeight="1">
      <c r="A106" s="41">
        <v>102</v>
      </c>
      <c r="B106" s="10" t="s">
        <v>706</v>
      </c>
      <c r="C106" s="10" t="s">
        <v>707</v>
      </c>
      <c r="D106" s="13" t="s">
        <v>708</v>
      </c>
      <c r="E106" s="10" t="s">
        <v>709</v>
      </c>
      <c r="F106" s="12">
        <v>42585</v>
      </c>
      <c r="G106" s="14">
        <v>42585</v>
      </c>
      <c r="H106" s="12">
        <f>DATE(YEAR(G106)+3, MONTH(G106), DAY(G106)-1)</f>
        <v>43679</v>
      </c>
      <c r="I106" s="11"/>
      <c r="J106" s="20" t="s">
        <v>710</v>
      </c>
    </row>
    <row r="107" spans="1:10" s="9" customFormat="1" ht="24.95" customHeight="1">
      <c r="A107" s="41">
        <v>103</v>
      </c>
      <c r="B107" s="10" t="s">
        <v>406</v>
      </c>
      <c r="C107" s="10" t="s">
        <v>663</v>
      </c>
      <c r="D107" s="13" t="s">
        <v>407</v>
      </c>
      <c r="E107" s="10" t="s">
        <v>408</v>
      </c>
      <c r="F107" s="12">
        <v>35210</v>
      </c>
      <c r="G107" s="12">
        <v>42460</v>
      </c>
      <c r="H107" s="12">
        <f t="shared" si="12"/>
        <v>43554</v>
      </c>
      <c r="I107" s="11" t="s">
        <v>409</v>
      </c>
      <c r="J107" s="20" t="s">
        <v>387</v>
      </c>
    </row>
    <row r="108" spans="1:10" s="9" customFormat="1" ht="24.95" customHeight="1">
      <c r="A108" s="41">
        <v>104</v>
      </c>
      <c r="B108" s="10" t="s">
        <v>660</v>
      </c>
      <c r="C108" s="10" t="s">
        <v>674</v>
      </c>
      <c r="D108" s="13" t="s">
        <v>410</v>
      </c>
      <c r="E108" s="10" t="s">
        <v>405</v>
      </c>
      <c r="F108" s="12">
        <v>35217</v>
      </c>
      <c r="G108" s="12">
        <v>41660</v>
      </c>
      <c r="H108" s="12">
        <f t="shared" si="12"/>
        <v>42755</v>
      </c>
      <c r="I108" s="11" t="s">
        <v>411</v>
      </c>
      <c r="J108" s="20" t="s">
        <v>387</v>
      </c>
    </row>
    <row r="109" spans="1:10" s="9" customFormat="1" ht="24.95" customHeight="1">
      <c r="A109" s="41">
        <v>105</v>
      </c>
      <c r="B109" s="10" t="s">
        <v>412</v>
      </c>
      <c r="C109" s="10" t="s">
        <v>647</v>
      </c>
      <c r="D109" s="13" t="s">
        <v>413</v>
      </c>
      <c r="E109" s="10" t="s">
        <v>362</v>
      </c>
      <c r="F109" s="12">
        <v>36185</v>
      </c>
      <c r="G109" s="12">
        <v>42395</v>
      </c>
      <c r="H109" s="12">
        <f t="shared" si="12"/>
        <v>43490</v>
      </c>
      <c r="I109" s="11" t="s">
        <v>414</v>
      </c>
      <c r="J109" s="20" t="s">
        <v>387</v>
      </c>
    </row>
    <row r="110" spans="1:10" s="9" customFormat="1" ht="24.95" customHeight="1">
      <c r="A110" s="41">
        <v>106</v>
      </c>
      <c r="B110" s="10" t="s">
        <v>415</v>
      </c>
      <c r="C110" s="10" t="s">
        <v>416</v>
      </c>
      <c r="D110" s="13" t="s">
        <v>417</v>
      </c>
      <c r="E110" s="10" t="s">
        <v>405</v>
      </c>
      <c r="F110" s="12">
        <v>35039</v>
      </c>
      <c r="G110" s="12">
        <v>41172</v>
      </c>
      <c r="H110" s="12">
        <f t="shared" si="12"/>
        <v>42266</v>
      </c>
      <c r="I110" s="11" t="s">
        <v>418</v>
      </c>
      <c r="J110" s="20" t="s">
        <v>387</v>
      </c>
    </row>
    <row r="111" spans="1:10" s="9" customFormat="1" ht="24.75" customHeight="1">
      <c r="A111" s="41">
        <v>107</v>
      </c>
      <c r="B111" s="10" t="s">
        <v>419</v>
      </c>
      <c r="C111" s="10" t="s">
        <v>420</v>
      </c>
      <c r="D111" s="18" t="s">
        <v>417</v>
      </c>
      <c r="E111" s="10" t="s">
        <v>405</v>
      </c>
      <c r="F111" s="12">
        <v>39269</v>
      </c>
      <c r="G111" s="12">
        <v>41172</v>
      </c>
      <c r="H111" s="12">
        <f t="shared" si="12"/>
        <v>42266</v>
      </c>
      <c r="I111" s="11" t="s">
        <v>421</v>
      </c>
      <c r="J111" s="20" t="s">
        <v>387</v>
      </c>
    </row>
    <row r="112" spans="1:10" s="9" customFormat="1" ht="24.95" customHeight="1">
      <c r="A112" s="41">
        <v>108</v>
      </c>
      <c r="B112" s="10" t="s">
        <v>422</v>
      </c>
      <c r="C112" s="10" t="s">
        <v>423</v>
      </c>
      <c r="D112" s="13" t="s">
        <v>417</v>
      </c>
      <c r="E112" s="10" t="s">
        <v>405</v>
      </c>
      <c r="F112" s="12">
        <v>37141</v>
      </c>
      <c r="G112" s="12">
        <v>42316</v>
      </c>
      <c r="H112" s="12">
        <f t="shared" si="12"/>
        <v>43411</v>
      </c>
      <c r="I112" s="11" t="s">
        <v>424</v>
      </c>
      <c r="J112" s="20" t="s">
        <v>387</v>
      </c>
    </row>
    <row r="113" spans="1:10" s="9" customFormat="1" ht="24.95" customHeight="1">
      <c r="A113" s="41">
        <v>109</v>
      </c>
      <c r="B113" s="16" t="s">
        <v>734</v>
      </c>
      <c r="C113" s="16" t="s">
        <v>735</v>
      </c>
      <c r="D113" s="13" t="s">
        <v>731</v>
      </c>
      <c r="E113" s="10" t="s">
        <v>732</v>
      </c>
      <c r="F113" s="12">
        <v>36565</v>
      </c>
      <c r="G113" s="12">
        <v>42712</v>
      </c>
      <c r="H113" s="12">
        <f t="shared" si="12"/>
        <v>43806</v>
      </c>
      <c r="I113" s="11" t="s">
        <v>736</v>
      </c>
      <c r="J113" s="20" t="s">
        <v>733</v>
      </c>
    </row>
    <row r="114" spans="1:10" s="9" customFormat="1" ht="24.95" customHeight="1">
      <c r="A114" s="41">
        <v>110</v>
      </c>
      <c r="B114" s="10" t="s">
        <v>426</v>
      </c>
      <c r="C114" s="16" t="s">
        <v>688</v>
      </c>
      <c r="D114" s="13" t="s">
        <v>425</v>
      </c>
      <c r="E114" s="10" t="s">
        <v>405</v>
      </c>
      <c r="F114" s="12">
        <v>36565</v>
      </c>
      <c r="G114" s="12">
        <v>42712</v>
      </c>
      <c r="H114" s="12">
        <f t="shared" si="12"/>
        <v>43806</v>
      </c>
      <c r="I114" s="11" t="s">
        <v>427</v>
      </c>
      <c r="J114" s="20" t="s">
        <v>387</v>
      </c>
    </row>
    <row r="115" spans="1:10" s="9" customFormat="1" ht="24.95" customHeight="1">
      <c r="A115" s="41">
        <v>111</v>
      </c>
      <c r="B115" s="16" t="s">
        <v>428</v>
      </c>
      <c r="C115" s="10" t="s">
        <v>429</v>
      </c>
      <c r="D115" s="13" t="s">
        <v>430</v>
      </c>
      <c r="E115" s="10" t="s">
        <v>13</v>
      </c>
      <c r="F115" s="12">
        <v>37898</v>
      </c>
      <c r="G115" s="45">
        <v>41025</v>
      </c>
      <c r="H115" s="12">
        <f>DATE(YEAR(G115)+5, MONTH(G115), DAY(G115)-1)</f>
        <v>42850</v>
      </c>
      <c r="I115" s="11" t="s">
        <v>431</v>
      </c>
      <c r="J115" s="20" t="s">
        <v>387</v>
      </c>
    </row>
    <row r="116" spans="1:10" s="9" customFormat="1" ht="24.95" customHeight="1">
      <c r="A116" s="41">
        <v>112</v>
      </c>
      <c r="B116" s="10" t="s">
        <v>432</v>
      </c>
      <c r="C116" s="10" t="s">
        <v>433</v>
      </c>
      <c r="D116" s="13" t="s">
        <v>434</v>
      </c>
      <c r="E116" s="10" t="s">
        <v>13</v>
      </c>
      <c r="F116" s="12">
        <v>37898</v>
      </c>
      <c r="G116" s="12">
        <v>40939</v>
      </c>
      <c r="H116" s="12">
        <f>DATE(YEAR(G116)+5, MONTH(G116), DAY(G116)-1)</f>
        <v>42765</v>
      </c>
      <c r="I116" s="11" t="s">
        <v>435</v>
      </c>
      <c r="J116" s="20" t="s">
        <v>387</v>
      </c>
    </row>
    <row r="117" spans="1:10" s="9" customFormat="1" ht="24.95" customHeight="1">
      <c r="A117" s="41">
        <v>113</v>
      </c>
      <c r="B117" s="10" t="s">
        <v>436</v>
      </c>
      <c r="C117" s="10" t="s">
        <v>429</v>
      </c>
      <c r="D117" s="13" t="s">
        <v>437</v>
      </c>
      <c r="E117" s="10" t="s">
        <v>405</v>
      </c>
      <c r="F117" s="12">
        <v>37898</v>
      </c>
      <c r="G117" s="45">
        <v>41025</v>
      </c>
      <c r="H117" s="12">
        <f>DATE(YEAR(G117)+5, MONTH(G117), DAY(G117)-1)</f>
        <v>42850</v>
      </c>
      <c r="I117" s="11" t="s">
        <v>431</v>
      </c>
      <c r="J117" s="20" t="s">
        <v>387</v>
      </c>
    </row>
    <row r="118" spans="1:10" s="9" customFormat="1" ht="24.95" customHeight="1">
      <c r="A118" s="41">
        <v>114</v>
      </c>
      <c r="B118" s="10" t="s">
        <v>592</v>
      </c>
      <c r="C118" s="10" t="s">
        <v>629</v>
      </c>
      <c r="D118" s="13" t="s">
        <v>438</v>
      </c>
      <c r="E118" s="10" t="s">
        <v>13</v>
      </c>
      <c r="F118" s="12">
        <v>37942</v>
      </c>
      <c r="G118" s="45">
        <v>42216</v>
      </c>
      <c r="H118" s="12">
        <f t="shared" ref="H118:H121" si="13">DATE(YEAR(G118)+3, MONTH(G118), DAY(G118)-1)</f>
        <v>43311</v>
      </c>
      <c r="I118" s="11" t="s">
        <v>439</v>
      </c>
      <c r="J118" s="20" t="s">
        <v>387</v>
      </c>
    </row>
    <row r="119" spans="1:10" s="9" customFormat="1" ht="24.95" customHeight="1">
      <c r="A119" s="41">
        <v>115</v>
      </c>
      <c r="B119" s="10" t="s">
        <v>700</v>
      </c>
      <c r="C119" s="10" t="s">
        <v>440</v>
      </c>
      <c r="D119" s="13" t="s">
        <v>441</v>
      </c>
      <c r="E119" s="10" t="s">
        <v>13</v>
      </c>
      <c r="F119" s="12">
        <v>38687</v>
      </c>
      <c r="G119" s="45">
        <v>41793</v>
      </c>
      <c r="H119" s="12">
        <f t="shared" si="13"/>
        <v>42888</v>
      </c>
      <c r="I119" s="11" t="s">
        <v>442</v>
      </c>
      <c r="J119" s="20" t="s">
        <v>387</v>
      </c>
    </row>
    <row r="120" spans="1:10" s="9" customFormat="1" ht="24.95" customHeight="1">
      <c r="A120" s="41">
        <v>116</v>
      </c>
      <c r="B120" s="10" t="s">
        <v>443</v>
      </c>
      <c r="C120" s="10" t="s">
        <v>444</v>
      </c>
      <c r="D120" s="13" t="s">
        <v>445</v>
      </c>
      <c r="E120" s="10" t="s">
        <v>14</v>
      </c>
      <c r="F120" s="14">
        <v>38818</v>
      </c>
      <c r="G120" s="12">
        <v>41929</v>
      </c>
      <c r="H120" s="12">
        <f t="shared" si="13"/>
        <v>43024</v>
      </c>
      <c r="I120" s="11" t="s">
        <v>446</v>
      </c>
      <c r="J120" s="20" t="s">
        <v>387</v>
      </c>
    </row>
    <row r="121" spans="1:10" s="9" customFormat="1" ht="24.95" customHeight="1">
      <c r="A121" s="41">
        <v>117</v>
      </c>
      <c r="B121" s="10" t="s">
        <v>682</v>
      </c>
      <c r="C121" s="10" t="s">
        <v>683</v>
      </c>
      <c r="D121" s="13" t="s">
        <v>447</v>
      </c>
      <c r="E121" s="10" t="s">
        <v>371</v>
      </c>
      <c r="F121" s="14">
        <v>39077</v>
      </c>
      <c r="G121" s="12">
        <v>42025</v>
      </c>
      <c r="H121" s="12">
        <f t="shared" si="13"/>
        <v>43120</v>
      </c>
      <c r="I121" s="11" t="s">
        <v>448</v>
      </c>
      <c r="J121" s="20" t="s">
        <v>387</v>
      </c>
    </row>
    <row r="122" spans="1:10" s="9" customFormat="1" ht="24.95" customHeight="1">
      <c r="A122" s="41">
        <v>118</v>
      </c>
      <c r="B122" s="10" t="s">
        <v>449</v>
      </c>
      <c r="C122" s="10" t="s">
        <v>633</v>
      </c>
      <c r="D122" s="13" t="s">
        <v>450</v>
      </c>
      <c r="E122" s="10" t="s">
        <v>405</v>
      </c>
      <c r="F122" s="14">
        <v>39364</v>
      </c>
      <c r="G122" s="12">
        <v>42354</v>
      </c>
      <c r="H122" s="12">
        <f>DATE(YEAR(G122)+3, MONTH(G122), DAY(G122)-1)</f>
        <v>43449</v>
      </c>
      <c r="I122" s="11" t="s">
        <v>451</v>
      </c>
      <c r="J122" s="20" t="s">
        <v>387</v>
      </c>
    </row>
    <row r="123" spans="1:10" s="9" customFormat="1" ht="24.95" customHeight="1">
      <c r="A123" s="41">
        <v>119</v>
      </c>
      <c r="B123" s="10" t="s">
        <v>452</v>
      </c>
      <c r="C123" s="10" t="s">
        <v>453</v>
      </c>
      <c r="D123" s="13" t="s">
        <v>670</v>
      </c>
      <c r="E123" s="10" t="s">
        <v>405</v>
      </c>
      <c r="F123" s="14">
        <v>39386</v>
      </c>
      <c r="G123" s="12">
        <v>42488</v>
      </c>
      <c r="H123" s="12">
        <f>DATE(YEAR(G123)+3, MONTH(G123), DAY(G123)-1)</f>
        <v>43582</v>
      </c>
      <c r="I123" s="11" t="s">
        <v>454</v>
      </c>
      <c r="J123" s="20" t="s">
        <v>387</v>
      </c>
    </row>
    <row r="124" spans="1:10" s="9" customFormat="1" ht="24.95" customHeight="1">
      <c r="A124" s="41">
        <v>120</v>
      </c>
      <c r="B124" s="10" t="s">
        <v>725</v>
      </c>
      <c r="C124" s="10" t="s">
        <v>726</v>
      </c>
      <c r="D124" s="13" t="s">
        <v>727</v>
      </c>
      <c r="E124" s="10" t="s">
        <v>377</v>
      </c>
      <c r="F124" s="14">
        <v>39679</v>
      </c>
      <c r="G124" s="12">
        <v>42697</v>
      </c>
      <c r="H124" s="12">
        <f>DATE(YEAR(G124)+3, MONTH(G124), DAY(G124)-1)</f>
        <v>43791</v>
      </c>
      <c r="I124" s="11" t="s">
        <v>455</v>
      </c>
      <c r="J124" s="20" t="s">
        <v>387</v>
      </c>
    </row>
    <row r="125" spans="1:10" s="9" customFormat="1" ht="24.95" customHeight="1">
      <c r="A125" s="41">
        <v>121</v>
      </c>
      <c r="B125" s="10" t="s">
        <v>456</v>
      </c>
      <c r="C125" s="10" t="s">
        <v>457</v>
      </c>
      <c r="D125" s="13" t="s">
        <v>458</v>
      </c>
      <c r="E125" s="10" t="s">
        <v>385</v>
      </c>
      <c r="F125" s="14">
        <v>39805</v>
      </c>
      <c r="G125" s="12">
        <v>40921</v>
      </c>
      <c r="H125" s="12">
        <f>DATE(YEAR(G125)+5, MONTH(G125), DAY(G125)-1)</f>
        <v>42747</v>
      </c>
      <c r="I125" s="11" t="s">
        <v>459</v>
      </c>
      <c r="J125" s="20" t="s">
        <v>387</v>
      </c>
    </row>
    <row r="126" spans="1:10" s="9" customFormat="1" ht="24.95" customHeight="1">
      <c r="A126" s="41">
        <v>122</v>
      </c>
      <c r="B126" s="10" t="s">
        <v>686</v>
      </c>
      <c r="C126" s="10" t="s">
        <v>687</v>
      </c>
      <c r="D126" s="13" t="s">
        <v>634</v>
      </c>
      <c r="E126" s="10" t="s">
        <v>635</v>
      </c>
      <c r="F126" s="14">
        <v>42354</v>
      </c>
      <c r="G126" s="12">
        <v>42354</v>
      </c>
      <c r="H126" s="12">
        <f>DATE(YEAR(G126)+3, MONTH(G126), DAY(G126)-1)</f>
        <v>43449</v>
      </c>
      <c r="I126" s="11"/>
      <c r="J126" s="20" t="s">
        <v>636</v>
      </c>
    </row>
    <row r="127" spans="1:10" s="9" customFormat="1" ht="24.95" customHeight="1">
      <c r="A127" s="41">
        <v>123</v>
      </c>
      <c r="B127" s="10" t="s">
        <v>460</v>
      </c>
      <c r="C127" s="10" t="s">
        <v>668</v>
      </c>
      <c r="D127" s="13" t="s">
        <v>461</v>
      </c>
      <c r="E127" s="10" t="s">
        <v>405</v>
      </c>
      <c r="F127" s="12">
        <v>40170</v>
      </c>
      <c r="G127" s="12">
        <v>42570</v>
      </c>
      <c r="H127" s="12">
        <f t="shared" ref="H127:H136" si="14">DATE(YEAR(G127)+3, MONTH(G127), DAY(G127)-1)</f>
        <v>43664</v>
      </c>
      <c r="I127" s="11" t="s">
        <v>462</v>
      </c>
      <c r="J127" s="20" t="s">
        <v>387</v>
      </c>
    </row>
    <row r="128" spans="1:10" s="9" customFormat="1" ht="24.95" customHeight="1">
      <c r="A128" s="41">
        <v>124</v>
      </c>
      <c r="B128" s="10" t="s">
        <v>463</v>
      </c>
      <c r="C128" s="10" t="s">
        <v>721</v>
      </c>
      <c r="D128" s="13" t="s">
        <v>464</v>
      </c>
      <c r="E128" s="10" t="s">
        <v>405</v>
      </c>
      <c r="F128" s="12">
        <v>40354</v>
      </c>
      <c r="G128" s="12">
        <v>42668</v>
      </c>
      <c r="H128" s="12">
        <f t="shared" si="14"/>
        <v>43762</v>
      </c>
      <c r="I128" s="11" t="s">
        <v>465</v>
      </c>
      <c r="J128" s="20" t="s">
        <v>387</v>
      </c>
    </row>
    <row r="129" spans="1:10" s="9" customFormat="1" ht="24.95" customHeight="1">
      <c r="A129" s="41">
        <v>125</v>
      </c>
      <c r="B129" s="10" t="s">
        <v>697</v>
      </c>
      <c r="C129" s="10" t="s">
        <v>466</v>
      </c>
      <c r="D129" s="13" t="s">
        <v>467</v>
      </c>
      <c r="E129" s="10" t="s">
        <v>468</v>
      </c>
      <c r="F129" s="12">
        <v>40732</v>
      </c>
      <c r="G129" s="12">
        <v>41869</v>
      </c>
      <c r="H129" s="12">
        <f t="shared" si="14"/>
        <v>42964</v>
      </c>
      <c r="I129" s="11" t="s">
        <v>469</v>
      </c>
      <c r="J129" s="20" t="s">
        <v>387</v>
      </c>
    </row>
    <row r="130" spans="1:10" s="9" customFormat="1" ht="24.95" customHeight="1">
      <c r="A130" s="41">
        <v>126</v>
      </c>
      <c r="B130" s="10" t="s">
        <v>470</v>
      </c>
      <c r="C130" s="10" t="s">
        <v>648</v>
      </c>
      <c r="D130" s="11" t="s">
        <v>471</v>
      </c>
      <c r="E130" s="10" t="s">
        <v>472</v>
      </c>
      <c r="F130" s="12">
        <v>41278</v>
      </c>
      <c r="G130" s="12">
        <v>42395</v>
      </c>
      <c r="H130" s="12">
        <f t="shared" si="14"/>
        <v>43490</v>
      </c>
      <c r="I130" s="11" t="s">
        <v>473</v>
      </c>
      <c r="J130" s="20" t="s">
        <v>387</v>
      </c>
    </row>
    <row r="131" spans="1:10" s="9" customFormat="1" ht="24.95" customHeight="1">
      <c r="A131" s="41">
        <v>127</v>
      </c>
      <c r="B131" s="10" t="s">
        <v>474</v>
      </c>
      <c r="C131" s="10" t="s">
        <v>648</v>
      </c>
      <c r="D131" s="11" t="s">
        <v>475</v>
      </c>
      <c r="E131" s="10" t="s">
        <v>472</v>
      </c>
      <c r="F131" s="12">
        <v>41278</v>
      </c>
      <c r="G131" s="12">
        <v>42395</v>
      </c>
      <c r="H131" s="12">
        <f t="shared" si="14"/>
        <v>43490</v>
      </c>
      <c r="I131" s="11" t="s">
        <v>476</v>
      </c>
      <c r="J131" s="20" t="s">
        <v>387</v>
      </c>
    </row>
    <row r="132" spans="1:10" s="9" customFormat="1" ht="24.95" customHeight="1">
      <c r="A132" s="41">
        <v>128</v>
      </c>
      <c r="B132" s="10" t="s">
        <v>477</v>
      </c>
      <c r="C132" s="10" t="s">
        <v>478</v>
      </c>
      <c r="D132" s="11" t="s">
        <v>479</v>
      </c>
      <c r="E132" s="10" t="s">
        <v>480</v>
      </c>
      <c r="F132" s="12">
        <v>42059</v>
      </c>
      <c r="G132" s="12">
        <v>42059</v>
      </c>
      <c r="H132" s="12">
        <f t="shared" si="14"/>
        <v>43154</v>
      </c>
      <c r="I132" s="11" t="s">
        <v>481</v>
      </c>
      <c r="J132" s="20" t="s">
        <v>387</v>
      </c>
    </row>
    <row r="133" spans="1:10" s="9" customFormat="1" ht="24.95" customHeight="1">
      <c r="A133" s="41">
        <v>129</v>
      </c>
      <c r="B133" s="10" t="s">
        <v>482</v>
      </c>
      <c r="C133" s="10" t="s">
        <v>483</v>
      </c>
      <c r="D133" s="11" t="s">
        <v>484</v>
      </c>
      <c r="E133" s="10" t="s">
        <v>485</v>
      </c>
      <c r="F133" s="12">
        <v>35724</v>
      </c>
      <c r="G133" s="12">
        <v>41094</v>
      </c>
      <c r="H133" s="12">
        <f t="shared" si="14"/>
        <v>42188</v>
      </c>
      <c r="I133" s="11" t="s">
        <v>16</v>
      </c>
      <c r="J133" s="20" t="s">
        <v>486</v>
      </c>
    </row>
    <row r="134" spans="1:10" s="9" customFormat="1" ht="24.95" customHeight="1">
      <c r="A134" s="41">
        <v>130</v>
      </c>
      <c r="B134" s="10" t="s">
        <v>615</v>
      </c>
      <c r="C134" s="10" t="s">
        <v>616</v>
      </c>
      <c r="D134" s="11" t="s">
        <v>487</v>
      </c>
      <c r="E134" s="10" t="s">
        <v>408</v>
      </c>
      <c r="F134" s="12">
        <v>36348</v>
      </c>
      <c r="G134" s="12">
        <v>41864</v>
      </c>
      <c r="H134" s="12">
        <f t="shared" si="14"/>
        <v>42959</v>
      </c>
      <c r="I134" s="11" t="s">
        <v>17</v>
      </c>
      <c r="J134" s="20" t="s">
        <v>486</v>
      </c>
    </row>
    <row r="135" spans="1:10" s="9" customFormat="1" ht="24.95" customHeight="1">
      <c r="A135" s="41">
        <v>131</v>
      </c>
      <c r="B135" s="10" t="s">
        <v>488</v>
      </c>
      <c r="C135" s="10" t="s">
        <v>602</v>
      </c>
      <c r="D135" s="11" t="s">
        <v>489</v>
      </c>
      <c r="E135" s="10" t="s">
        <v>13</v>
      </c>
      <c r="F135" s="12">
        <v>35429</v>
      </c>
      <c r="G135" s="12">
        <v>41864</v>
      </c>
      <c r="H135" s="12">
        <f t="shared" si="14"/>
        <v>42959</v>
      </c>
      <c r="I135" s="11" t="s">
        <v>18</v>
      </c>
      <c r="J135" s="20" t="s">
        <v>486</v>
      </c>
    </row>
    <row r="136" spans="1:10" s="9" customFormat="1" ht="24.95" customHeight="1">
      <c r="A136" s="41">
        <v>132</v>
      </c>
      <c r="B136" s="10" t="s">
        <v>490</v>
      </c>
      <c r="C136" s="10" t="s">
        <v>491</v>
      </c>
      <c r="D136" s="11" t="s">
        <v>492</v>
      </c>
      <c r="E136" s="10" t="s">
        <v>15</v>
      </c>
      <c r="F136" s="12">
        <v>35724</v>
      </c>
      <c r="G136" s="12">
        <v>41094</v>
      </c>
      <c r="H136" s="12">
        <f t="shared" si="14"/>
        <v>42188</v>
      </c>
      <c r="I136" s="11" t="s">
        <v>19</v>
      </c>
      <c r="J136" s="20" t="s">
        <v>486</v>
      </c>
    </row>
    <row r="137" spans="1:10" s="9" customFormat="1" ht="24.95" customHeight="1">
      <c r="A137" s="41">
        <v>133</v>
      </c>
      <c r="B137" s="10" t="s">
        <v>493</v>
      </c>
      <c r="C137" s="10" t="s">
        <v>637</v>
      </c>
      <c r="D137" s="11" t="s">
        <v>494</v>
      </c>
      <c r="E137" s="10" t="s">
        <v>3</v>
      </c>
      <c r="F137" s="12">
        <v>37466</v>
      </c>
      <c r="G137" s="12">
        <v>42369</v>
      </c>
      <c r="H137" s="12">
        <f>DATE(YEAR(G137)+3, MONTH(G137), DAY(G137)-1)</f>
        <v>43464</v>
      </c>
      <c r="I137" s="11" t="s">
        <v>20</v>
      </c>
      <c r="J137" s="20" t="s">
        <v>495</v>
      </c>
    </row>
    <row r="138" spans="1:10" s="9" customFormat="1" ht="24.95" customHeight="1">
      <c r="A138" s="41">
        <v>134</v>
      </c>
      <c r="B138" s="10" t="s">
        <v>496</v>
      </c>
      <c r="C138" s="10" t="s">
        <v>601</v>
      </c>
      <c r="D138" s="11" t="s">
        <v>497</v>
      </c>
      <c r="E138" s="10" t="s">
        <v>13</v>
      </c>
      <c r="F138" s="12">
        <v>35025</v>
      </c>
      <c r="G138" s="12">
        <v>41950</v>
      </c>
      <c r="H138" s="12">
        <f>DATE(YEAR(G138)+3, MONTH(G138), DAY(G138)-1)</f>
        <v>43045</v>
      </c>
      <c r="I138" s="11" t="s">
        <v>21</v>
      </c>
      <c r="J138" s="20" t="s">
        <v>495</v>
      </c>
    </row>
    <row r="139" spans="1:10" s="9" customFormat="1" ht="24.95" customHeight="1">
      <c r="A139" s="41">
        <v>135</v>
      </c>
      <c r="B139" s="10" t="s">
        <v>498</v>
      </c>
      <c r="C139" s="10" t="s">
        <v>499</v>
      </c>
      <c r="D139" s="11" t="s">
        <v>500</v>
      </c>
      <c r="E139" s="10" t="s">
        <v>13</v>
      </c>
      <c r="F139" s="12">
        <v>35044</v>
      </c>
      <c r="G139" s="12">
        <v>42017</v>
      </c>
      <c r="H139" s="12">
        <f>DATE(YEAR(G139)+3, MONTH(G139), DAY(G139)-1)</f>
        <v>43112</v>
      </c>
      <c r="I139" s="11" t="s">
        <v>22</v>
      </c>
      <c r="J139" s="20" t="s">
        <v>501</v>
      </c>
    </row>
    <row r="140" spans="1:10" s="9" customFormat="1" ht="24.95" customHeight="1">
      <c r="A140" s="41">
        <v>136</v>
      </c>
      <c r="B140" s="10" t="s">
        <v>597</v>
      </c>
      <c r="C140" s="10" t="s">
        <v>502</v>
      </c>
      <c r="D140" s="11" t="s">
        <v>503</v>
      </c>
      <c r="E140" s="10" t="s">
        <v>116</v>
      </c>
      <c r="F140" s="12">
        <v>39219</v>
      </c>
      <c r="G140" s="12">
        <v>41842</v>
      </c>
      <c r="H140" s="12">
        <f>DATE(YEAR(G140)+3, MONTH(G140), DAY(G140)-1)</f>
        <v>42937</v>
      </c>
      <c r="I140" s="11" t="s">
        <v>504</v>
      </c>
      <c r="J140" s="20" t="s">
        <v>501</v>
      </c>
    </row>
    <row r="141" spans="1:10" s="9" customFormat="1" ht="24.95" customHeight="1">
      <c r="A141" s="41">
        <v>137</v>
      </c>
      <c r="B141" s="10" t="s">
        <v>505</v>
      </c>
      <c r="C141" s="10" t="s">
        <v>157</v>
      </c>
      <c r="D141" s="11" t="s">
        <v>506</v>
      </c>
      <c r="E141" s="10" t="s">
        <v>13</v>
      </c>
      <c r="F141" s="12">
        <v>35044</v>
      </c>
      <c r="G141" s="12">
        <v>41842</v>
      </c>
      <c r="H141" s="12">
        <f>DATE(YEAR(G141)+3, MONTH(G141), DAY(G141)-1)</f>
        <v>42937</v>
      </c>
      <c r="I141" s="11" t="s">
        <v>23</v>
      </c>
      <c r="J141" s="20" t="s">
        <v>501</v>
      </c>
    </row>
    <row r="142" spans="1:10" s="9" customFormat="1" ht="24.95" customHeight="1">
      <c r="A142" s="41">
        <v>138</v>
      </c>
      <c r="B142" s="10" t="s">
        <v>507</v>
      </c>
      <c r="C142" s="10" t="s">
        <v>508</v>
      </c>
      <c r="D142" s="11" t="s">
        <v>509</v>
      </c>
      <c r="E142" s="10" t="s">
        <v>152</v>
      </c>
      <c r="F142" s="12">
        <v>35116</v>
      </c>
      <c r="G142" s="12">
        <v>41698</v>
      </c>
      <c r="H142" s="12">
        <f>DATE(YEAR(G142)+5, MONTH(G142), DAY(G142)-1)</f>
        <v>43523</v>
      </c>
      <c r="I142" s="11" t="s">
        <v>24</v>
      </c>
      <c r="J142" s="20" t="s">
        <v>501</v>
      </c>
    </row>
    <row r="143" spans="1:10" s="9" customFormat="1" ht="24.95" customHeight="1">
      <c r="A143" s="41">
        <v>139</v>
      </c>
      <c r="B143" s="10" t="s">
        <v>510</v>
      </c>
      <c r="C143" s="10" t="s">
        <v>508</v>
      </c>
      <c r="D143" s="11" t="s">
        <v>509</v>
      </c>
      <c r="E143" s="19" t="s">
        <v>152</v>
      </c>
      <c r="F143" s="12">
        <v>39009</v>
      </c>
      <c r="G143" s="14" t="s">
        <v>511</v>
      </c>
      <c r="H143" s="12">
        <f>DATE(YEAR(G143)+5, MONTH(G143), DAY(G143)-1)</f>
        <v>43523</v>
      </c>
      <c r="I143" s="11" t="s">
        <v>512</v>
      </c>
      <c r="J143" s="20" t="s">
        <v>501</v>
      </c>
    </row>
    <row r="144" spans="1:10" s="9" customFormat="1" ht="24.95" customHeight="1">
      <c r="A144" s="41">
        <v>140</v>
      </c>
      <c r="B144" s="10" t="s">
        <v>513</v>
      </c>
      <c r="C144" s="10" t="s">
        <v>664</v>
      </c>
      <c r="D144" s="11" t="s">
        <v>514</v>
      </c>
      <c r="E144" s="10" t="s">
        <v>15</v>
      </c>
      <c r="F144" s="12">
        <v>36157</v>
      </c>
      <c r="G144" s="12">
        <v>42466</v>
      </c>
      <c r="H144" s="12">
        <f>DATE(YEAR(G144)+3, MONTH(G144), DAY(G144)-1)</f>
        <v>43560</v>
      </c>
      <c r="I144" s="11" t="s">
        <v>59</v>
      </c>
      <c r="J144" s="20" t="s">
        <v>501</v>
      </c>
    </row>
    <row r="145" spans="1:10" s="9" customFormat="1" ht="24.95" customHeight="1">
      <c r="A145" s="41">
        <v>141</v>
      </c>
      <c r="B145" s="10" t="s">
        <v>515</v>
      </c>
      <c r="C145" s="10" t="s">
        <v>516</v>
      </c>
      <c r="D145" s="11" t="s">
        <v>738</v>
      </c>
      <c r="E145" s="10" t="s">
        <v>152</v>
      </c>
      <c r="F145" s="12">
        <v>35779</v>
      </c>
      <c r="G145" s="12">
        <v>42723</v>
      </c>
      <c r="H145" s="12">
        <f>DATE(YEAR(G145)+3, MONTH(G145), DAY(G145)-1)</f>
        <v>43817</v>
      </c>
      <c r="I145" s="11" t="s">
        <v>25</v>
      </c>
      <c r="J145" s="20" t="s">
        <v>501</v>
      </c>
    </row>
    <row r="146" spans="1:10" s="9" customFormat="1" ht="24.95" customHeight="1">
      <c r="A146" s="41">
        <v>142</v>
      </c>
      <c r="B146" s="10" t="s">
        <v>658</v>
      </c>
      <c r="C146" s="10" t="s">
        <v>659</v>
      </c>
      <c r="D146" s="11" t="s">
        <v>517</v>
      </c>
      <c r="E146" s="10" t="s">
        <v>15</v>
      </c>
      <c r="F146" s="12">
        <v>35031</v>
      </c>
      <c r="G146" s="12">
        <v>42445</v>
      </c>
      <c r="H146" s="12">
        <f>DATE(YEAR(G146)+3, MONTH(G146), DAY(G146)-1)</f>
        <v>43539</v>
      </c>
      <c r="I146" s="11" t="s">
        <v>518</v>
      </c>
      <c r="J146" s="20" t="s">
        <v>501</v>
      </c>
    </row>
    <row r="147" spans="1:10" s="9" customFormat="1" ht="24.95" customHeight="1">
      <c r="A147" s="41">
        <v>143</v>
      </c>
      <c r="B147" s="10" t="s">
        <v>519</v>
      </c>
      <c r="C147" s="10" t="s">
        <v>338</v>
      </c>
      <c r="D147" s="11" t="s">
        <v>520</v>
      </c>
      <c r="E147" s="10" t="s">
        <v>3</v>
      </c>
      <c r="F147" s="14">
        <v>35010</v>
      </c>
      <c r="G147" s="12">
        <v>41922</v>
      </c>
      <c r="H147" s="12">
        <f>DATE(YEAR(G147)+3, MONTH(G147), DAY(G147)-1)</f>
        <v>43017</v>
      </c>
      <c r="I147" s="11" t="s">
        <v>26</v>
      </c>
      <c r="J147" s="20" t="s">
        <v>501</v>
      </c>
    </row>
    <row r="148" spans="1:10" s="9" customFormat="1" ht="24.95" customHeight="1">
      <c r="A148" s="41">
        <v>144</v>
      </c>
      <c r="B148" s="10" t="s">
        <v>521</v>
      </c>
      <c r="C148" s="10" t="s">
        <v>522</v>
      </c>
      <c r="D148" s="11" t="s">
        <v>523</v>
      </c>
      <c r="E148" s="10" t="s">
        <v>3</v>
      </c>
      <c r="F148" s="12">
        <v>35199</v>
      </c>
      <c r="G148" s="12">
        <v>41094</v>
      </c>
      <c r="H148" s="12">
        <f>DATE(YEAR(G148)+5, MONTH(G148), DAY(G148)-1)</f>
        <v>42919</v>
      </c>
      <c r="I148" s="10" t="s">
        <v>524</v>
      </c>
      <c r="J148" s="20" t="s">
        <v>501</v>
      </c>
    </row>
    <row r="149" spans="1:10" s="9" customFormat="1" ht="24.95" customHeight="1">
      <c r="A149" s="41">
        <v>145</v>
      </c>
      <c r="B149" s="10" t="s">
        <v>525</v>
      </c>
      <c r="C149" s="10" t="s">
        <v>526</v>
      </c>
      <c r="D149" s="11" t="s">
        <v>527</v>
      </c>
      <c r="E149" s="10" t="s">
        <v>15</v>
      </c>
      <c r="F149" s="12">
        <v>35429</v>
      </c>
      <c r="G149" s="12">
        <v>42046</v>
      </c>
      <c r="H149" s="12">
        <f>DATE(YEAR(G149)+3, MONTH(G149), DAY(G149)-1)</f>
        <v>43141</v>
      </c>
      <c r="I149" s="11" t="s">
        <v>27</v>
      </c>
      <c r="J149" s="20" t="s">
        <v>501</v>
      </c>
    </row>
    <row r="150" spans="1:10" s="9" customFormat="1" ht="24.95" customHeight="1">
      <c r="A150" s="41">
        <v>146</v>
      </c>
      <c r="B150" s="10" t="s">
        <v>528</v>
      </c>
      <c r="C150" s="10" t="s">
        <v>529</v>
      </c>
      <c r="D150" s="11" t="s">
        <v>530</v>
      </c>
      <c r="E150" s="10" t="s">
        <v>7</v>
      </c>
      <c r="F150" s="12">
        <v>35812</v>
      </c>
      <c r="G150" s="14" t="s">
        <v>531</v>
      </c>
      <c r="H150" s="12">
        <f>DATE(YEAR(G150)+3, MONTH(G150), DAY(G150)-1)</f>
        <v>42793</v>
      </c>
      <c r="I150" s="11" t="s">
        <v>28</v>
      </c>
      <c r="J150" s="20" t="s">
        <v>532</v>
      </c>
    </row>
    <row r="151" spans="1:10" s="9" customFormat="1" ht="24.95" customHeight="1">
      <c r="A151" s="41">
        <v>147</v>
      </c>
      <c r="B151" s="10" t="s">
        <v>533</v>
      </c>
      <c r="C151" s="10" t="s">
        <v>534</v>
      </c>
      <c r="D151" s="11" t="s">
        <v>535</v>
      </c>
      <c r="E151" s="10" t="s">
        <v>3</v>
      </c>
      <c r="F151" s="12">
        <v>35844</v>
      </c>
      <c r="G151" s="12">
        <v>41129</v>
      </c>
      <c r="H151" s="12">
        <f>DATE(YEAR(G151)+5, MONTH(G151), DAY(G151)-1)</f>
        <v>42954</v>
      </c>
      <c r="I151" s="11" t="s">
        <v>29</v>
      </c>
      <c r="J151" s="20" t="s">
        <v>532</v>
      </c>
    </row>
    <row r="152" spans="1:10" s="9" customFormat="1" ht="24.95" customHeight="1">
      <c r="A152" s="41">
        <v>148</v>
      </c>
      <c r="B152" s="10" t="s">
        <v>536</v>
      </c>
      <c r="C152" s="10" t="s">
        <v>631</v>
      </c>
      <c r="D152" s="11" t="s">
        <v>537</v>
      </c>
      <c r="E152" s="10" t="s">
        <v>3</v>
      </c>
      <c r="F152" s="12">
        <v>36341</v>
      </c>
      <c r="G152" s="12">
        <v>41922</v>
      </c>
      <c r="H152" s="12">
        <f>DATE(YEAR(G152)+3, MONTH(G152), DAY(G152)-1)</f>
        <v>43017</v>
      </c>
      <c r="I152" s="11" t="s">
        <v>30</v>
      </c>
      <c r="J152" s="20" t="s">
        <v>532</v>
      </c>
    </row>
    <row r="153" spans="1:10" s="9" customFormat="1" ht="24.95" customHeight="1">
      <c r="A153" s="41">
        <v>149</v>
      </c>
      <c r="B153" s="10" t="s">
        <v>538</v>
      </c>
      <c r="C153" s="10" t="s">
        <v>539</v>
      </c>
      <c r="D153" s="11" t="s">
        <v>540</v>
      </c>
      <c r="E153" s="10" t="s">
        <v>11</v>
      </c>
      <c r="F153" s="12">
        <v>35429</v>
      </c>
      <c r="G153" s="12">
        <v>42492</v>
      </c>
      <c r="H153" s="12">
        <f>DATE(YEAR(G153)+3, MONTH(G153), DAY(G153)-1)</f>
        <v>43586</v>
      </c>
      <c r="I153" s="11" t="s">
        <v>31</v>
      </c>
      <c r="J153" s="20" t="s">
        <v>541</v>
      </c>
    </row>
    <row r="154" spans="1:10" s="9" customFormat="1" ht="24.95" customHeight="1">
      <c r="A154" s="41">
        <v>150</v>
      </c>
      <c r="B154" s="10" t="s">
        <v>542</v>
      </c>
      <c r="C154" s="10" t="s">
        <v>681</v>
      </c>
      <c r="D154" s="11" t="s">
        <v>543</v>
      </c>
      <c r="E154" s="10" t="s">
        <v>3</v>
      </c>
      <c r="F154" s="12">
        <v>36787</v>
      </c>
      <c r="G154" s="12">
        <v>41922</v>
      </c>
      <c r="H154" s="12">
        <f t="shared" ref="H154:H159" si="15">DATE(YEAR(G154)+3, MONTH(G154), DAY(G154)-1)</f>
        <v>43017</v>
      </c>
      <c r="I154" s="11" t="s">
        <v>32</v>
      </c>
      <c r="J154" s="20" t="s">
        <v>541</v>
      </c>
    </row>
    <row r="155" spans="1:10" s="9" customFormat="1" ht="24.95" customHeight="1">
      <c r="A155" s="41">
        <v>151</v>
      </c>
      <c r="B155" s="10" t="s">
        <v>630</v>
      </c>
      <c r="C155" s="10" t="s">
        <v>632</v>
      </c>
      <c r="D155" s="11" t="s">
        <v>544</v>
      </c>
      <c r="E155" s="10" t="s">
        <v>545</v>
      </c>
      <c r="F155" s="12">
        <v>38299</v>
      </c>
      <c r="G155" s="12">
        <v>42137</v>
      </c>
      <c r="H155" s="12">
        <f t="shared" si="15"/>
        <v>43232</v>
      </c>
      <c r="I155" s="11" t="s">
        <v>33</v>
      </c>
      <c r="J155" s="20" t="s">
        <v>541</v>
      </c>
    </row>
    <row r="156" spans="1:10" s="9" customFormat="1" ht="24.95" customHeight="1">
      <c r="A156" s="41">
        <v>152</v>
      </c>
      <c r="B156" s="10" t="s">
        <v>546</v>
      </c>
      <c r="C156" s="10" t="s">
        <v>547</v>
      </c>
      <c r="D156" s="11" t="s">
        <v>548</v>
      </c>
      <c r="E156" s="10" t="s">
        <v>3</v>
      </c>
      <c r="F156" s="12">
        <v>38421</v>
      </c>
      <c r="G156" s="12">
        <v>42073</v>
      </c>
      <c r="H156" s="12">
        <f t="shared" si="15"/>
        <v>43168</v>
      </c>
      <c r="I156" s="11" t="s">
        <v>549</v>
      </c>
      <c r="J156" s="20" t="s">
        <v>541</v>
      </c>
    </row>
    <row r="157" spans="1:10" s="9" customFormat="1" ht="24.95" customHeight="1">
      <c r="A157" s="41">
        <v>153</v>
      </c>
      <c r="B157" s="10" t="s">
        <v>550</v>
      </c>
      <c r="C157" s="10" t="s">
        <v>619</v>
      </c>
      <c r="D157" s="11" t="s">
        <v>551</v>
      </c>
      <c r="E157" s="10" t="s">
        <v>3</v>
      </c>
      <c r="F157" s="12">
        <v>38709</v>
      </c>
      <c r="G157" s="12">
        <v>42299</v>
      </c>
      <c r="H157" s="12">
        <f t="shared" si="15"/>
        <v>43394</v>
      </c>
      <c r="I157" s="11" t="s">
        <v>34</v>
      </c>
      <c r="J157" s="20" t="s">
        <v>541</v>
      </c>
    </row>
    <row r="158" spans="1:10" s="9" customFormat="1" ht="24.95" customHeight="1">
      <c r="A158" s="41">
        <v>154</v>
      </c>
      <c r="B158" s="10" t="s">
        <v>552</v>
      </c>
      <c r="C158" s="10" t="s">
        <v>553</v>
      </c>
      <c r="D158" s="11" t="s">
        <v>554</v>
      </c>
      <c r="E158" s="10" t="s">
        <v>555</v>
      </c>
      <c r="F158" s="12">
        <v>39070</v>
      </c>
      <c r="G158" s="12">
        <v>42017</v>
      </c>
      <c r="H158" s="12">
        <f t="shared" si="15"/>
        <v>43112</v>
      </c>
      <c r="I158" s="11" t="s">
        <v>556</v>
      </c>
      <c r="J158" s="20" t="s">
        <v>541</v>
      </c>
    </row>
    <row r="159" spans="1:10" s="9" customFormat="1" ht="24.95" customHeight="1">
      <c r="A159" s="41">
        <v>155</v>
      </c>
      <c r="B159" s="10" t="s">
        <v>649</v>
      </c>
      <c r="C159" s="10" t="s">
        <v>650</v>
      </c>
      <c r="D159" s="11" t="s">
        <v>558</v>
      </c>
      <c r="E159" s="10" t="s">
        <v>557</v>
      </c>
      <c r="F159" s="12">
        <v>39462</v>
      </c>
      <c r="G159" s="12">
        <v>42408</v>
      </c>
      <c r="H159" s="12">
        <f t="shared" si="15"/>
        <v>43503</v>
      </c>
      <c r="I159" s="11" t="s">
        <v>559</v>
      </c>
      <c r="J159" s="20" t="s">
        <v>541</v>
      </c>
    </row>
    <row r="160" spans="1:10" s="9" customFormat="1" ht="24.95" customHeight="1">
      <c r="A160" s="41">
        <v>156</v>
      </c>
      <c r="B160" s="10" t="s">
        <v>696</v>
      </c>
      <c r="C160" s="10" t="s">
        <v>560</v>
      </c>
      <c r="D160" s="11" t="s">
        <v>561</v>
      </c>
      <c r="E160" s="10" t="s">
        <v>555</v>
      </c>
      <c r="F160" s="12">
        <v>39469</v>
      </c>
      <c r="G160" s="12">
        <v>40778</v>
      </c>
      <c r="H160" s="12">
        <f>DATE(YEAR(G160)+5, MONTH(G160), DAY(G160)-1)</f>
        <v>42604</v>
      </c>
      <c r="I160" s="11" t="s">
        <v>562</v>
      </c>
      <c r="J160" s="20" t="s">
        <v>541</v>
      </c>
    </row>
    <row r="161" spans="1:10" s="9" customFormat="1" ht="24.95" customHeight="1">
      <c r="A161" s="41">
        <v>157</v>
      </c>
      <c r="B161" s="10" t="s">
        <v>563</v>
      </c>
      <c r="C161" s="10" t="s">
        <v>591</v>
      </c>
      <c r="D161" s="11" t="s">
        <v>564</v>
      </c>
      <c r="E161" s="10" t="s">
        <v>545</v>
      </c>
      <c r="F161" s="12">
        <v>40141</v>
      </c>
      <c r="G161" s="12">
        <v>41928</v>
      </c>
      <c r="H161" s="12">
        <f t="shared" ref="H161:H168" si="16">DATE(YEAR(G161)+3, MONTH(G161), DAY(G161)-1)</f>
        <v>43023</v>
      </c>
      <c r="I161" s="11" t="s">
        <v>565</v>
      </c>
      <c r="J161" s="20" t="s">
        <v>541</v>
      </c>
    </row>
    <row r="162" spans="1:10" s="9" customFormat="1" ht="24.95" customHeight="1">
      <c r="A162" s="41">
        <v>158</v>
      </c>
      <c r="B162" s="10" t="s">
        <v>566</v>
      </c>
      <c r="C162" s="10" t="s">
        <v>567</v>
      </c>
      <c r="D162" s="11" t="s">
        <v>596</v>
      </c>
      <c r="E162" s="10" t="s">
        <v>568</v>
      </c>
      <c r="F162" s="12">
        <v>40240</v>
      </c>
      <c r="G162" s="12">
        <v>41985</v>
      </c>
      <c r="H162" s="12">
        <f t="shared" si="16"/>
        <v>43080</v>
      </c>
      <c r="I162" s="11" t="s">
        <v>569</v>
      </c>
      <c r="J162" s="20" t="s">
        <v>541</v>
      </c>
    </row>
    <row r="163" spans="1:10" s="8" customFormat="1" ht="24.95" customHeight="1">
      <c r="A163" s="41">
        <v>159</v>
      </c>
      <c r="B163" s="10" t="s">
        <v>570</v>
      </c>
      <c r="C163" s="10" t="s">
        <v>571</v>
      </c>
      <c r="D163" s="11" t="s">
        <v>572</v>
      </c>
      <c r="E163" s="10" t="s">
        <v>545</v>
      </c>
      <c r="F163" s="12">
        <v>40582</v>
      </c>
      <c r="G163" s="12">
        <v>42137</v>
      </c>
      <c r="H163" s="12">
        <f t="shared" si="16"/>
        <v>43232</v>
      </c>
      <c r="I163" s="11" t="s">
        <v>573</v>
      </c>
      <c r="J163" s="20" t="s">
        <v>541</v>
      </c>
    </row>
    <row r="164" spans="1:10" s="9" customFormat="1" ht="24" customHeight="1">
      <c r="A164" s="41">
        <v>160</v>
      </c>
      <c r="B164" s="19" t="s">
        <v>574</v>
      </c>
      <c r="C164" s="19" t="s">
        <v>575</v>
      </c>
      <c r="D164" s="22" t="s">
        <v>576</v>
      </c>
      <c r="E164" s="19" t="s">
        <v>545</v>
      </c>
      <c r="F164" s="23">
        <v>41605</v>
      </c>
      <c r="G164" s="23">
        <v>42701</v>
      </c>
      <c r="H164" s="23">
        <f t="shared" si="16"/>
        <v>43795</v>
      </c>
      <c r="I164" s="22" t="s">
        <v>577</v>
      </c>
      <c r="J164" s="25" t="s">
        <v>541</v>
      </c>
    </row>
    <row r="165" spans="1:10" s="9" customFormat="1" ht="24" customHeight="1">
      <c r="A165" s="41">
        <v>161</v>
      </c>
      <c r="B165" s="19" t="s">
        <v>578</v>
      </c>
      <c r="C165" s="21" t="s">
        <v>579</v>
      </c>
      <c r="D165" s="22" t="s">
        <v>580</v>
      </c>
      <c r="E165" s="21" t="s">
        <v>581</v>
      </c>
      <c r="F165" s="23">
        <v>41782</v>
      </c>
      <c r="G165" s="23">
        <v>41782</v>
      </c>
      <c r="H165" s="23">
        <f t="shared" si="16"/>
        <v>42877</v>
      </c>
      <c r="I165" s="24" t="s">
        <v>582</v>
      </c>
      <c r="J165" s="25" t="s">
        <v>541</v>
      </c>
    </row>
    <row r="166" spans="1:10" s="44" customFormat="1" ht="27.75" customHeight="1">
      <c r="A166" s="41">
        <v>162</v>
      </c>
      <c r="B166" s="19" t="s">
        <v>690</v>
      </c>
      <c r="C166" s="19" t="s">
        <v>675</v>
      </c>
      <c r="D166" s="19" t="s">
        <v>583</v>
      </c>
      <c r="E166" s="19" t="s">
        <v>584</v>
      </c>
      <c r="F166" s="23">
        <v>41985</v>
      </c>
      <c r="G166" s="23">
        <v>41985</v>
      </c>
      <c r="H166" s="23">
        <f t="shared" si="16"/>
        <v>43080</v>
      </c>
      <c r="I166" s="22" t="s">
        <v>585</v>
      </c>
      <c r="J166" s="46" t="s">
        <v>541</v>
      </c>
    </row>
    <row r="167" spans="1:10" s="44" customFormat="1" ht="27.75" customHeight="1">
      <c r="A167" s="41">
        <v>163</v>
      </c>
      <c r="B167" s="47" t="s">
        <v>676</v>
      </c>
      <c r="C167" s="47" t="s">
        <v>677</v>
      </c>
      <c r="D167" s="47" t="s">
        <v>678</v>
      </c>
      <c r="E167" s="47" t="s">
        <v>679</v>
      </c>
      <c r="F167" s="27">
        <v>42514</v>
      </c>
      <c r="G167" s="27">
        <v>42514</v>
      </c>
      <c r="H167" s="27">
        <f t="shared" si="16"/>
        <v>43608</v>
      </c>
      <c r="I167" s="48"/>
      <c r="J167" s="49" t="s">
        <v>680</v>
      </c>
    </row>
    <row r="168" spans="1:10" s="9" customFormat="1" ht="24.75" thickBot="1">
      <c r="A168" s="41">
        <v>164</v>
      </c>
      <c r="B168" s="50" t="s">
        <v>586</v>
      </c>
      <c r="C168" s="50" t="s">
        <v>589</v>
      </c>
      <c r="D168" s="50" t="s">
        <v>587</v>
      </c>
      <c r="E168" s="50" t="s">
        <v>588</v>
      </c>
      <c r="F168" s="26">
        <v>42097</v>
      </c>
      <c r="G168" s="26">
        <v>42097</v>
      </c>
      <c r="H168" s="26">
        <f t="shared" si="16"/>
        <v>43192</v>
      </c>
      <c r="I168" s="51" t="s">
        <v>594</v>
      </c>
      <c r="J168" s="52" t="s">
        <v>595</v>
      </c>
    </row>
  </sheetData>
  <autoFilter ref="A3:J168">
    <filterColumn colId="6" showButton="0"/>
  </autoFilter>
  <mergeCells count="11">
    <mergeCell ref="G3:H3"/>
    <mergeCell ref="I3:I4"/>
    <mergeCell ref="J3:J4"/>
    <mergeCell ref="A1:J1"/>
    <mergeCell ref="A3:A4"/>
    <mergeCell ref="B3:B4"/>
    <mergeCell ref="C3:C4"/>
    <mergeCell ref="D3:D4"/>
    <mergeCell ref="E3:E4"/>
    <mergeCell ref="F3:F4"/>
    <mergeCell ref="H2:J2"/>
  </mergeCells>
  <phoneticPr fontId="1" type="noConversion"/>
  <pageMargins left="0.51181102362204722" right="0.51181102362204722" top="0.74803149606299213" bottom="0.55118110236220474" header="0.31496062992125984" footer="0.11811023622047245"/>
  <pageSetup paperSize="9" scale="65" orientation="portrait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0" sqref="F30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녹색기업 지정현황(2016.12.31)</vt:lpstr>
      <vt:lpstr>Sheet1</vt:lpstr>
      <vt:lpstr>'녹색기업 지정현황(2016.12.31)'!Print_Titles</vt:lpstr>
    </vt:vector>
  </TitlesOfParts>
  <Company>환경부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WH201403</cp:lastModifiedBy>
  <cp:lastPrinted>2016-01-19T00:48:27Z</cp:lastPrinted>
  <dcterms:created xsi:type="dcterms:W3CDTF">2012-07-02T06:04:55Z</dcterms:created>
  <dcterms:modified xsi:type="dcterms:W3CDTF">2017-05-10T05:13:00Z</dcterms:modified>
</cp:coreProperties>
</file>