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315" windowHeight="118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S9" i="1" l="1"/>
  <c r="R9" i="1"/>
  <c r="O9" i="1"/>
  <c r="N9" i="1"/>
  <c r="U9" i="1"/>
  <c r="T9" i="1"/>
</calcChain>
</file>

<file path=xl/sharedStrings.xml><?xml version="1.0" encoding="utf-8"?>
<sst xmlns="http://schemas.openxmlformats.org/spreadsheetml/2006/main" count="46" uniqueCount="30">
  <si>
    <t>(단위 : 건, 원, %)</t>
  </si>
  <si>
    <t>부과(A)</t>
  </si>
  <si>
    <t>징수(B)</t>
  </si>
  <si>
    <t>체납(C=A-B)</t>
  </si>
  <si>
    <t>합계(B=a+b+c)</t>
  </si>
  <si>
    <t>자진납부</t>
  </si>
  <si>
    <t>납부기한 내 납부 &lt;a 제외&gt;</t>
  </si>
  <si>
    <t>납부기한 후 납부 &lt;a+b 제외&gt;</t>
  </si>
  <si>
    <t>납부내역(B)</t>
  </si>
  <si>
    <t>납부내역(a)</t>
  </si>
  <si>
    <t>징수율(a/B)</t>
  </si>
  <si>
    <t>납부내역(b)</t>
  </si>
  <si>
    <t>징수율(b/B)</t>
  </si>
  <si>
    <t>납부내역(c)</t>
  </si>
  <si>
    <t>징수율(c/B)</t>
  </si>
  <si>
    <t>건수</t>
  </si>
  <si>
    <t>액수</t>
  </si>
  <si>
    <t>※ 항목설명</t>
  </si>
  <si>
    <t>ㅇ 부과(A) : 과태료 세목에 대한 부과 자료</t>
  </si>
  <si>
    <t>ㅇ 자진납부(a) : 감경부과 후 수납된 자료</t>
  </si>
  <si>
    <t>ㅇ 납부기한내 납부(감경제외) (b) : 감경부과 후 납부하지 않아 감경금액 이전의 본 금액으로 부과후 납기내 수납된 자료</t>
  </si>
  <si>
    <t>ㅇ 납부기한후 납부(납기후 수납) (c) : 감경부과 후 납부하지 않아 감경금액 이전의 본 금액으로 부과후 납기후 수납된 자료</t>
  </si>
  <si>
    <t>※ 항목별 계산 서식</t>
  </si>
  <si>
    <t>ㅇ 체납(C) = 부과(A) - 징수(B)</t>
  </si>
  <si>
    <t xml:space="preserve">ㅇ 징수(B) = 자진납부(a) + 납부기한 내 납부(b) + 납부기한 후 납부(c)                                             </t>
  </si>
  <si>
    <t>2014년 부과·징수현황</t>
    <phoneticPr fontId="9" type="noConversion"/>
  </si>
  <si>
    <r>
      <t xml:space="preserve">
</t>
    </r>
    <r>
      <rPr>
        <b/>
        <sz val="11"/>
        <rFont val="돋움"/>
        <family val="3"/>
        <charset val="129"/>
      </rPr>
      <t xml:space="preserve">※ 자료 작성 방법
 【2014년 부과·징수현황】
 </t>
    </r>
    <r>
      <rPr>
        <sz val="11"/>
        <rFont val="돋움"/>
        <family val="3"/>
        <charset val="129"/>
      </rPr>
      <t xml:space="preserve">    - </t>
    </r>
    <r>
      <rPr>
        <u/>
        <sz val="11"/>
        <rFont val="돋움"/>
        <family val="3"/>
        <charset val="129"/>
      </rPr>
      <t>자료추출 기준일 : '15. 2. 28일</t>
    </r>
    <r>
      <rPr>
        <b/>
        <sz val="11"/>
        <rFont val="돋움"/>
        <family val="3"/>
        <charset val="129"/>
      </rPr>
      <t xml:space="preserve">
    - </t>
    </r>
    <r>
      <rPr>
        <sz val="11"/>
        <rFont val="돋움"/>
        <family val="3"/>
        <charset val="129"/>
      </rPr>
      <t xml:space="preserve">부과항목은 2014. 1. 1.~ 2014. 12. 31. 사이에 부과한 과태료가 대상이며, '15.2.28일까지의 가산금 포함
     - 2014.1.1 ~ 2015.2.28일까지의 결손금액은 부과액에서 제외됨. 
     - 징수항목은 위 기간 동안 부과한 과태료 중 2014. 1. 1.~ 2015. 2. 28.까지 징수된 과태료가 대상임
</t>
    </r>
    <r>
      <rPr>
        <b/>
        <sz val="11"/>
        <rFont val="돋움"/>
        <family val="3"/>
        <charset val="129"/>
      </rPr>
      <t xml:space="preserve"> 【참고사항】</t>
    </r>
    <r>
      <rPr>
        <sz val="11"/>
        <rFont val="돋움"/>
        <family val="3"/>
        <charset val="129"/>
      </rPr>
      <t xml:space="preserve">
     - 송부대상자료는 '과태료'에 한하므로, 과징금 및 범칙금 등은 자료 제출 대상이 아님
     - 자진납부 건수/액수는 사전통지에 따른 의견제출기한 내 과태료를 납부하여 과태료 감경을 받은 건수/액수를 의미함
     - 징수율은 소수점 둘째 자리에서 반올림(소수 첫째자리까지 표시)
       * 제공된 쿼리문은 소수점 둘째자리 까지 표시되므로 반올림 여부를 확인하여 작성
     - 중앙부처의 경우, 소속기관에서 직접 부과 ·징수하는 과태료만 대상으로 함
      (지자체에서 개별시스템에 사용하는 과태료는 제공된 서식에 기준하여 합산하여 작성)
     - 징수결의된 자료만 대상으로 함
     - 회계구분없이 전체 회계 대상임</t>
    </r>
    <phoneticPr fontId="9" type="noConversion"/>
  </si>
  <si>
    <t>2014. 1. 1. ~ 12. 31.</t>
    <phoneticPr fontId="9" type="noConversion"/>
  </si>
  <si>
    <t>기관명</t>
    <phoneticPr fontId="9" type="noConversion"/>
  </si>
  <si>
    <t>낙동강유역환경청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</si>
</sst>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 "/>
    <numFmt numFmtId="181" formatCode="&quot;₩&quot;#,##0"/>
    <numFmt numFmtId="183" formatCode="#,##0.0_ "/>
    <numFmt numFmtId="184" formatCode="0.0_ 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6"/>
      <name val="HY헤드라인M"/>
      <family val="1"/>
      <charset val="129"/>
    </font>
    <font>
      <b/>
      <sz val="12"/>
      <name val="돋움"/>
      <family val="3"/>
      <charset val="129"/>
    </font>
    <font>
      <b/>
      <sz val="11"/>
      <name val="돋움"/>
      <family val="3"/>
      <charset val="129"/>
    </font>
    <font>
      <sz val="12"/>
      <name val="돋움"/>
      <family val="3"/>
      <charset val="129"/>
    </font>
    <font>
      <sz val="18"/>
      <name val="HY헤드라인M"/>
      <family val="1"/>
      <charset val="129"/>
    </font>
    <font>
      <u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Border="1" applyAlignment="1">
      <alignment horizontal="center" vertical="center"/>
    </xf>
    <xf numFmtId="0" fontId="1" fillId="0" borderId="0" xfId="1" applyBorder="1">
      <alignment vertical="center"/>
    </xf>
    <xf numFmtId="176" fontId="1" fillId="0" borderId="0" xfId="1" applyNumberFormat="1" applyBorder="1" applyAlignment="1">
      <alignment horizontal="left" vertical="center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49" fontId="1" fillId="0" borderId="0" xfId="1" applyNumberFormat="1" applyBorder="1" applyAlignment="1">
      <alignment vertical="center"/>
    </xf>
    <xf numFmtId="176" fontId="1" fillId="0" borderId="0" xfId="1" applyNumberForma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horizontal="right"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1" fillId="0" borderId="18" xfId="1" applyBorder="1" applyAlignment="1">
      <alignment horizontal="left" vertical="top" wrapText="1"/>
    </xf>
    <xf numFmtId="0" fontId="1" fillId="0" borderId="19" xfId="1" applyFont="1" applyBorder="1" applyAlignment="1">
      <alignment horizontal="left" vertical="top" wrapText="1"/>
    </xf>
    <xf numFmtId="0" fontId="1" fillId="0" borderId="20" xfId="1" applyFont="1" applyBorder="1" applyAlignment="1">
      <alignment horizontal="left" vertical="top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1" fillId="0" borderId="29" xfId="1" applyFont="1" applyFill="1" applyBorder="1" applyAlignment="1">
      <alignment horizontal="center" vertical="center"/>
    </xf>
    <xf numFmtId="181" fontId="1" fillId="0" borderId="29" xfId="1" applyNumberFormat="1" applyFont="1" applyFill="1" applyBorder="1" applyAlignment="1">
      <alignment horizontal="center" vertical="center"/>
    </xf>
    <xf numFmtId="181" fontId="1" fillId="0" borderId="0" xfId="1" applyNumberFormat="1" applyFont="1" applyBorder="1" applyAlignment="1">
      <alignment horizontal="center" vertical="center"/>
    </xf>
    <xf numFmtId="181" fontId="1" fillId="0" borderId="30" xfId="1" applyNumberFormat="1" applyFont="1" applyFill="1" applyBorder="1" applyAlignment="1">
      <alignment horizontal="center" vertical="center"/>
    </xf>
    <xf numFmtId="183" fontId="1" fillId="0" borderId="29" xfId="1" applyNumberFormat="1" applyFont="1" applyFill="1" applyBorder="1" applyAlignment="1">
      <alignment horizontal="center" vertical="center"/>
    </xf>
    <xf numFmtId="184" fontId="1" fillId="0" borderId="29" xfId="1" applyNumberFormat="1" applyFont="1" applyFill="1" applyBorder="1" applyAlignment="1">
      <alignment horizontal="center" vertical="center"/>
    </xf>
  </cellXfs>
  <cellStyles count="4">
    <cellStyle name="쉼표 [0] 2" xfId="2"/>
    <cellStyle name="표준" xfId="0" builtinId="0"/>
    <cellStyle name="표준 2" xfId="3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4"/>
  <sheetViews>
    <sheetView tabSelected="1" zoomScale="80" zoomScaleNormal="80" workbookViewId="0">
      <selection activeCell="U16" sqref="U16"/>
    </sheetView>
  </sheetViews>
  <sheetFormatPr defaultRowHeight="16.5" x14ac:dyDescent="0.3"/>
  <cols>
    <col min="1" max="1" width="3" customWidth="1"/>
    <col min="5" max="5" width="15.375" bestFit="1" customWidth="1"/>
    <col min="7" max="7" width="15.375" bestFit="1" customWidth="1"/>
    <col min="9" max="9" width="15.375" bestFit="1" customWidth="1"/>
    <col min="13" max="13" width="14.125" bestFit="1" customWidth="1"/>
    <col min="17" max="17" width="12.875" bestFit="1" customWidth="1"/>
    <col min="21" max="21" width="14.125" bestFit="1" customWidth="1"/>
  </cols>
  <sheetData>
    <row r="1" spans="2:2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22.5" x14ac:dyDescent="0.3">
      <c r="B2" s="12" t="s">
        <v>25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2:21" ht="17.2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0" t="s">
        <v>0</v>
      </c>
    </row>
    <row r="4" spans="2:21" ht="17.25" thickBot="1" x14ac:dyDescent="0.35">
      <c r="B4" s="23" t="s">
        <v>28</v>
      </c>
      <c r="C4" s="24"/>
      <c r="D4" s="29" t="s">
        <v>27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1"/>
    </row>
    <row r="5" spans="2:21" x14ac:dyDescent="0.3">
      <c r="B5" s="25"/>
      <c r="C5" s="26"/>
      <c r="D5" s="32" t="s">
        <v>1</v>
      </c>
      <c r="E5" s="33"/>
      <c r="F5" s="38" t="s">
        <v>2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  <c r="T5" s="44" t="s">
        <v>3</v>
      </c>
      <c r="U5" s="45"/>
    </row>
    <row r="6" spans="2:21" x14ac:dyDescent="0.3">
      <c r="B6" s="25"/>
      <c r="C6" s="26"/>
      <c r="D6" s="34"/>
      <c r="E6" s="35"/>
      <c r="F6" s="19" t="s">
        <v>4</v>
      </c>
      <c r="G6" s="19"/>
      <c r="H6" s="19" t="s">
        <v>5</v>
      </c>
      <c r="I6" s="19"/>
      <c r="J6" s="19"/>
      <c r="K6" s="19"/>
      <c r="L6" s="41" t="s">
        <v>6</v>
      </c>
      <c r="M6" s="19"/>
      <c r="N6" s="19"/>
      <c r="O6" s="19"/>
      <c r="P6" s="41" t="s">
        <v>7</v>
      </c>
      <c r="Q6" s="19"/>
      <c r="R6" s="19"/>
      <c r="S6" s="19"/>
      <c r="T6" s="46"/>
      <c r="U6" s="47"/>
    </row>
    <row r="7" spans="2:21" x14ac:dyDescent="0.3">
      <c r="B7" s="25"/>
      <c r="C7" s="26"/>
      <c r="D7" s="36"/>
      <c r="E7" s="37"/>
      <c r="F7" s="42" t="s">
        <v>8</v>
      </c>
      <c r="G7" s="43"/>
      <c r="H7" s="19" t="s">
        <v>9</v>
      </c>
      <c r="I7" s="19"/>
      <c r="J7" s="19" t="s">
        <v>10</v>
      </c>
      <c r="K7" s="19"/>
      <c r="L7" s="19" t="s">
        <v>11</v>
      </c>
      <c r="M7" s="19"/>
      <c r="N7" s="19" t="s">
        <v>12</v>
      </c>
      <c r="O7" s="19"/>
      <c r="P7" s="19" t="s">
        <v>13</v>
      </c>
      <c r="Q7" s="19"/>
      <c r="R7" s="19" t="s">
        <v>14</v>
      </c>
      <c r="S7" s="19"/>
      <c r="T7" s="48"/>
      <c r="U7" s="49"/>
    </row>
    <row r="8" spans="2:21" ht="17.25" thickBot="1" x14ac:dyDescent="0.35">
      <c r="B8" s="27"/>
      <c r="C8" s="28"/>
      <c r="D8" s="15" t="s">
        <v>15</v>
      </c>
      <c r="E8" s="16" t="s">
        <v>16</v>
      </c>
      <c r="F8" s="16" t="s">
        <v>15</v>
      </c>
      <c r="G8" s="17" t="s">
        <v>16</v>
      </c>
      <c r="H8" s="16" t="s">
        <v>15</v>
      </c>
      <c r="I8" s="16" t="s">
        <v>16</v>
      </c>
      <c r="J8" s="16" t="s">
        <v>15</v>
      </c>
      <c r="K8" s="16" t="s">
        <v>16</v>
      </c>
      <c r="L8" s="16" t="s">
        <v>15</v>
      </c>
      <c r="M8" s="16" t="s">
        <v>16</v>
      </c>
      <c r="N8" s="16" t="s">
        <v>15</v>
      </c>
      <c r="O8" s="16" t="s">
        <v>16</v>
      </c>
      <c r="P8" s="16" t="s">
        <v>15</v>
      </c>
      <c r="Q8" s="16" t="s">
        <v>16</v>
      </c>
      <c r="R8" s="16" t="s">
        <v>15</v>
      </c>
      <c r="S8" s="16" t="s">
        <v>16</v>
      </c>
      <c r="T8" s="16" t="s">
        <v>15</v>
      </c>
      <c r="U8" s="18" t="s">
        <v>16</v>
      </c>
    </row>
    <row r="9" spans="2:21" ht="17.25" thickBot="1" x14ac:dyDescent="0.35">
      <c r="B9" s="50" t="s">
        <v>29</v>
      </c>
      <c r="C9" s="51"/>
      <c r="D9" s="52">
        <v>143</v>
      </c>
      <c r="E9" s="53">
        <v>328620000</v>
      </c>
      <c r="F9" s="52">
        <v>132</v>
      </c>
      <c r="G9" s="53">
        <v>305620000</v>
      </c>
      <c r="H9" s="52">
        <v>113</v>
      </c>
      <c r="I9" s="53">
        <v>230320000</v>
      </c>
      <c r="J9" s="52">
        <v>85.6</v>
      </c>
      <c r="K9" s="56">
        <v>75.400000000000006</v>
      </c>
      <c r="L9" s="52">
        <v>18</v>
      </c>
      <c r="M9" s="53">
        <v>72300000</v>
      </c>
      <c r="N9" s="57">
        <f>L9/F9*100</f>
        <v>13.636363636363635</v>
      </c>
      <c r="O9" s="56">
        <f>M9/G9*100</f>
        <v>23.656828741574504</v>
      </c>
      <c r="P9" s="52">
        <v>1</v>
      </c>
      <c r="Q9" s="53">
        <v>3000000</v>
      </c>
      <c r="R9" s="57">
        <f>P9/F9*100</f>
        <v>0.75757575757575757</v>
      </c>
      <c r="S9" s="56">
        <f>Q9/G9*100</f>
        <v>0.98161115110267649</v>
      </c>
      <c r="T9" s="52">
        <f>D9-F9</f>
        <v>11</v>
      </c>
      <c r="U9" s="55">
        <f>E9-G9</f>
        <v>23000000</v>
      </c>
    </row>
    <row r="10" spans="2:21" x14ac:dyDescent="0.3">
      <c r="B10" s="13"/>
      <c r="C10" s="13"/>
      <c r="D10" s="14"/>
      <c r="E10" s="14"/>
      <c r="F10" s="14"/>
      <c r="G10" s="14"/>
      <c r="H10" s="14"/>
      <c r="I10" s="14"/>
      <c r="J10" s="14"/>
      <c r="K10" s="5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2:21" x14ac:dyDescent="0.3"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2:21" x14ac:dyDescent="0.3">
      <c r="B12" s="5"/>
      <c r="C12" s="5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1" x14ac:dyDescent="0.3">
      <c r="B13" s="13"/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2:21" x14ac:dyDescent="0.3">
      <c r="B14" s="6" t="s">
        <v>17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x14ac:dyDescent="0.3">
      <c r="B15" s="9" t="s">
        <v>18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2:21" x14ac:dyDescent="0.3">
      <c r="B16" s="9" t="s">
        <v>19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2:21" x14ac:dyDescent="0.3">
      <c r="B17" s="9" t="s">
        <v>20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2:21" x14ac:dyDescent="0.3">
      <c r="B18" s="9" t="s">
        <v>21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2:21" x14ac:dyDescent="0.3"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2:21" x14ac:dyDescent="0.3">
      <c r="B20" s="6" t="s">
        <v>22</v>
      </c>
      <c r="C20" s="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x14ac:dyDescent="0.3">
      <c r="B21" s="7" t="s">
        <v>23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2:21" x14ac:dyDescent="0.3">
      <c r="B22" s="8" t="s">
        <v>24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2:21" ht="17.25" thickBot="1" x14ac:dyDescent="0.3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242.25" customHeight="1" thickBot="1" x14ac:dyDescent="0.35">
      <c r="B24" s="20" t="s">
        <v>26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2"/>
    </row>
  </sheetData>
  <mergeCells count="18">
    <mergeCell ref="N7:O7"/>
    <mergeCell ref="P6:S6"/>
    <mergeCell ref="B9:C9"/>
    <mergeCell ref="P7:Q7"/>
    <mergeCell ref="R7:S7"/>
    <mergeCell ref="B24:U24"/>
    <mergeCell ref="B4:C8"/>
    <mergeCell ref="D4:U4"/>
    <mergeCell ref="D5:E7"/>
    <mergeCell ref="F5:S5"/>
    <mergeCell ref="H6:K6"/>
    <mergeCell ref="H7:I7"/>
    <mergeCell ref="L6:O6"/>
    <mergeCell ref="F7:G7"/>
    <mergeCell ref="F6:G6"/>
    <mergeCell ref="T5:U7"/>
    <mergeCell ref="J7:K7"/>
    <mergeCell ref="L7:M7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DB405S2A</dc:creator>
  <cp:lastModifiedBy>User</cp:lastModifiedBy>
  <dcterms:created xsi:type="dcterms:W3CDTF">2014-05-04T06:20:30Z</dcterms:created>
  <dcterms:modified xsi:type="dcterms:W3CDTF">2015-09-30T01:45:46Z</dcterms:modified>
</cp:coreProperties>
</file>