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작업\운영서버\첨부파일\"/>
    </mc:Choice>
  </mc:AlternateContent>
  <bookViews>
    <workbookView xWindow="9285" yWindow="75" windowWidth="9525" windowHeight="11640"/>
  </bookViews>
  <sheets>
    <sheet name="녹색기업 지정현황(2014.6.30)" sheetId="1" r:id="rId1"/>
    <sheet name="Sheet1" sheetId="5" r:id="rId2"/>
  </sheets>
  <definedNames>
    <definedName name="_xlnm._FilterDatabase" localSheetId="0" hidden="1">'녹색기업 지정현황(2014.6.30)'!$A$4:$J$206</definedName>
    <definedName name="_xlnm.Print_Titles" localSheetId="0">'녹색기업 지정현황(2014.6.30)'!$3:$4</definedName>
  </definedNames>
  <calcPr calcId="152511"/>
</workbook>
</file>

<file path=xl/calcChain.xml><?xml version="1.0" encoding="utf-8"?>
<calcChain xmlns="http://schemas.openxmlformats.org/spreadsheetml/2006/main">
  <c r="H96" i="1" l="1"/>
  <c r="H70" i="1"/>
  <c r="H49" i="1"/>
  <c r="H180" i="1"/>
  <c r="H181" i="1"/>
  <c r="H182" i="1"/>
  <c r="H183" i="1"/>
  <c r="H184" i="1"/>
  <c r="H185" i="1"/>
  <c r="H186" i="1"/>
  <c r="H187" i="1"/>
  <c r="H179" i="1"/>
  <c r="H177" i="1"/>
  <c r="H131" i="1"/>
  <c r="H126" i="1"/>
  <c r="H121" i="1"/>
  <c r="H119" i="1"/>
  <c r="H93" i="1"/>
  <c r="H77" i="1"/>
  <c r="H7" i="1"/>
  <c r="H155" i="1"/>
  <c r="H112" i="1"/>
  <c r="H100" i="1"/>
  <c r="H83" i="1"/>
  <c r="H80" i="1"/>
  <c r="H78" i="1"/>
  <c r="H66" i="1"/>
  <c r="H65" i="1"/>
  <c r="H64" i="1"/>
  <c r="H46" i="1"/>
  <c r="H133" i="1"/>
  <c r="H99" i="1" l="1"/>
  <c r="H91" i="1"/>
  <c r="H90" i="1"/>
  <c r="H55" i="1" l="1"/>
  <c r="H204" i="1"/>
  <c r="H205" i="1"/>
  <c r="H206" i="1"/>
  <c r="H123" i="1"/>
  <c r="H122" i="1"/>
  <c r="H12" i="1"/>
  <c r="H129" i="1"/>
  <c r="H176" i="1"/>
  <c r="H192" i="1" l="1"/>
  <c r="H178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1" i="1"/>
  <c r="H10" i="1"/>
  <c r="H9" i="1"/>
  <c r="H8" i="1"/>
  <c r="H6" i="1"/>
  <c r="H5" i="1"/>
  <c r="H203" i="1"/>
  <c r="H195" i="1"/>
  <c r="H190" i="1"/>
  <c r="H171" i="1"/>
  <c r="H166" i="1"/>
  <c r="H111" i="1"/>
  <c r="H110" i="1"/>
  <c r="H109" i="1"/>
  <c r="H108" i="1"/>
  <c r="H107" i="1"/>
  <c r="H106" i="1"/>
  <c r="H105" i="1"/>
  <c r="H104" i="1"/>
  <c r="H103" i="1"/>
  <c r="H102" i="1"/>
  <c r="H101" i="1"/>
  <c r="H98" i="1"/>
  <c r="H97" i="1"/>
  <c r="H95" i="1"/>
  <c r="H94" i="1"/>
  <c r="H92" i="1"/>
  <c r="H89" i="1"/>
  <c r="H88" i="1"/>
  <c r="H87" i="1"/>
  <c r="H86" i="1"/>
  <c r="H85" i="1"/>
  <c r="H84" i="1"/>
  <c r="H82" i="1"/>
  <c r="H81" i="1"/>
  <c r="H79" i="1"/>
  <c r="H200" i="1"/>
  <c r="H202" i="1"/>
  <c r="H201" i="1"/>
  <c r="H193" i="1"/>
  <c r="H174" i="1"/>
  <c r="H137" i="1"/>
  <c r="H136" i="1"/>
  <c r="H135" i="1"/>
  <c r="H134" i="1"/>
  <c r="H132" i="1"/>
  <c r="H199" i="1"/>
  <c r="H198" i="1"/>
  <c r="H17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94" i="1"/>
  <c r="H130" i="1"/>
  <c r="H128" i="1"/>
  <c r="H127" i="1"/>
  <c r="H125" i="1"/>
  <c r="H124" i="1"/>
  <c r="H120" i="1"/>
  <c r="H118" i="1"/>
  <c r="H117" i="1"/>
  <c r="H116" i="1"/>
  <c r="H115" i="1"/>
  <c r="H114" i="1"/>
  <c r="H113" i="1"/>
  <c r="H191" i="1"/>
  <c r="H189" i="1"/>
  <c r="H168" i="1"/>
  <c r="H167" i="1"/>
  <c r="H164" i="1"/>
  <c r="H163" i="1"/>
  <c r="H162" i="1"/>
  <c r="H161" i="1"/>
  <c r="H160" i="1"/>
  <c r="H159" i="1"/>
  <c r="H158" i="1"/>
  <c r="H157" i="1"/>
  <c r="H156" i="1"/>
  <c r="H197" i="1" l="1"/>
  <c r="H196" i="1"/>
  <c r="H188" i="1"/>
  <c r="H173" i="1"/>
  <c r="H172" i="1"/>
  <c r="H169" i="1"/>
  <c r="H165" i="1"/>
  <c r="H76" i="1"/>
  <c r="H75" i="1"/>
  <c r="H74" i="1"/>
  <c r="H73" i="1"/>
  <c r="H72" i="1"/>
  <c r="H71" i="1"/>
  <c r="H69" i="1"/>
  <c r="H68" i="1"/>
  <c r="H67" i="1"/>
  <c r="H63" i="1"/>
  <c r="H62" i="1"/>
  <c r="H61" i="1"/>
  <c r="H60" i="1"/>
  <c r="H59" i="1"/>
  <c r="H58" i="1"/>
  <c r="H57" i="1"/>
  <c r="H56" i="1"/>
  <c r="H54" i="1"/>
  <c r="H53" i="1"/>
  <c r="H52" i="1"/>
  <c r="H51" i="1"/>
  <c r="H50" i="1"/>
  <c r="H48" i="1"/>
  <c r="H47" i="1"/>
  <c r="H45" i="1"/>
  <c r="H44" i="1"/>
</calcChain>
</file>

<file path=xl/sharedStrings.xml><?xml version="1.0" encoding="utf-8"?>
<sst xmlns="http://schemas.openxmlformats.org/spreadsheetml/2006/main" count="1227" uniqueCount="866">
  <si>
    <t>대표자</t>
  </si>
  <si>
    <t>소재지</t>
  </si>
  <si>
    <t>연락처</t>
  </si>
  <si>
    <t>비고</t>
  </si>
  <si>
    <t>전자</t>
  </si>
  <si>
    <t>경기도 수원시 영통구 매탄3동 314</t>
  </si>
  <si>
    <t>경기도 수원시 영통구 매탄3동 416</t>
  </si>
  <si>
    <t>삼성에버랜드(주)</t>
  </si>
  <si>
    <t>신영주</t>
  </si>
  <si>
    <t>경기 평택시 포승면 만호리 343-1</t>
  </si>
  <si>
    <t>경기도 평택시 포승면 원정리 산109</t>
  </si>
  <si>
    <t>아시아나항공(주)</t>
  </si>
  <si>
    <t>(주)호텔신라</t>
  </si>
  <si>
    <t>02-2230-3107</t>
  </si>
  <si>
    <t>(주)대한항공</t>
  </si>
  <si>
    <t>서울특별시 강서구 공항동 1370번지</t>
  </si>
  <si>
    <t>032-881-2868</t>
  </si>
  <si>
    <t>인천광역시 중구 신흥동 3가 40-2</t>
  </si>
  <si>
    <t>032-881-2930</t>
  </si>
  <si>
    <t>전기</t>
  </si>
  <si>
    <t>자동차</t>
  </si>
  <si>
    <t>아시아나항공(주)항공기정비지원시설B</t>
  </si>
  <si>
    <t>OB맥주(주)이천공장</t>
  </si>
  <si>
    <t>경기 이천시 부발읍 신하리 27</t>
  </si>
  <si>
    <t>경기도 이천시 사음동 429</t>
  </si>
  <si>
    <t>음식료</t>
  </si>
  <si>
    <t>031-959-7885</t>
  </si>
  <si>
    <t>화학</t>
  </si>
  <si>
    <t>삼성정밀화학(주)</t>
  </si>
  <si>
    <t>기타</t>
  </si>
  <si>
    <t>제지</t>
  </si>
  <si>
    <t>042-939-7130</t>
  </si>
  <si>
    <t>042-930-6166</t>
  </si>
  <si>
    <t>042-829-2215</t>
  </si>
  <si>
    <t>042-939-1371</t>
  </si>
  <si>
    <t>심재형</t>
  </si>
  <si>
    <t>042-939-3307</t>
  </si>
  <si>
    <t>043-540-0163</t>
  </si>
  <si>
    <t>043-261-7701</t>
  </si>
  <si>
    <t>043-261-7920</t>
  </si>
  <si>
    <t>043-279-8110</t>
  </si>
  <si>
    <t>043-279-3134</t>
  </si>
  <si>
    <t>043-230-7321</t>
  </si>
  <si>
    <t>043-261-6101</t>
  </si>
  <si>
    <t>041-540-8800</t>
  </si>
  <si>
    <t>041-861-1252</t>
  </si>
  <si>
    <t>041-955-1531</t>
  </si>
  <si>
    <t>서현교</t>
  </si>
  <si>
    <t>041-670-3151</t>
  </si>
  <si>
    <t>041-530-5201</t>
  </si>
  <si>
    <t>041-550-8110</t>
  </si>
  <si>
    <t>041-560-3274</t>
  </si>
  <si>
    <t>041-741-4567</t>
  </si>
  <si>
    <t>041-529-6700</t>
  </si>
  <si>
    <t>삼성토탈(주)</t>
  </si>
  <si>
    <t>041-660-6351</t>
  </si>
  <si>
    <t>041-660-8410</t>
  </si>
  <si>
    <t>043-270-2614</t>
  </si>
  <si>
    <t>금호피앤비화학(주)제2공장</t>
  </si>
  <si>
    <t>유명열</t>
  </si>
  <si>
    <t>061-680-7058</t>
  </si>
  <si>
    <t>기계</t>
  </si>
  <si>
    <t>남영선</t>
  </si>
  <si>
    <t>061-680-1062</t>
  </si>
  <si>
    <t>정장섭</t>
  </si>
  <si>
    <t>금호미쓰이화학(주)여수공장</t>
  </si>
  <si>
    <t>김영진</t>
  </si>
  <si>
    <t>정도정</t>
  </si>
  <si>
    <t>054-479-5080</t>
  </si>
  <si>
    <t>054-470-6256</t>
  </si>
  <si>
    <t>054-469-8285</t>
  </si>
  <si>
    <t>054-468-2241</t>
  </si>
  <si>
    <t>이영관</t>
  </si>
  <si>
    <t>063-210-2802</t>
  </si>
  <si>
    <t>063-830-4610</t>
  </si>
  <si>
    <t>063-260-8072</t>
  </si>
  <si>
    <t>063-260-5133</t>
  </si>
  <si>
    <t>업종</t>
    <phoneticPr fontId="3" type="noConversion"/>
  </si>
  <si>
    <t>전기</t>
    <phoneticPr fontId="3" type="noConversion"/>
  </si>
  <si>
    <t>페어차일드코리아
반도체(주)</t>
    <phoneticPr fontId="3" type="noConversion"/>
  </si>
  <si>
    <t>강병곤</t>
    <phoneticPr fontId="3" type="noConversion"/>
  </si>
  <si>
    <t>삼성전기(주)
수원사업장</t>
    <phoneticPr fontId="3" type="noConversion"/>
  </si>
  <si>
    <t>삼성전자(주)
수원사업장</t>
    <phoneticPr fontId="3" type="noConversion"/>
  </si>
  <si>
    <t>전자</t>
    <phoneticPr fontId="3" type="noConversion"/>
  </si>
  <si>
    <t>서비스</t>
    <phoneticPr fontId="3" type="noConversion"/>
  </si>
  <si>
    <t>LG전자(주)
평택공장</t>
    <phoneticPr fontId="3" type="noConversion"/>
  </si>
  <si>
    <t>자동차</t>
    <phoneticPr fontId="3" type="noConversion"/>
  </si>
  <si>
    <t>한국가스공사 
평택생산기지</t>
    <phoneticPr fontId="3" type="noConversion"/>
  </si>
  <si>
    <t>기타</t>
    <phoneticPr fontId="3" type="noConversion"/>
  </si>
  <si>
    <t>서울특별시 강서구 공항동 94-1</t>
    <phoneticPr fontId="3" type="noConversion"/>
  </si>
  <si>
    <t>한국중부발전(주)
서울화력발전소</t>
    <phoneticPr fontId="3" type="noConversion"/>
  </si>
  <si>
    <t>한국지엠(주)부평공장</t>
    <phoneticPr fontId="3" type="noConversion"/>
  </si>
  <si>
    <t>한국중부발전(주)
인천화력발전본부</t>
    <phoneticPr fontId="3" type="noConversion"/>
  </si>
  <si>
    <t>이종근</t>
    <phoneticPr fontId="3" type="noConversion"/>
  </si>
  <si>
    <t>철강</t>
    <phoneticPr fontId="3" type="noConversion"/>
  </si>
  <si>
    <t>한국서부발전(주) 서
인천발전본부</t>
    <phoneticPr fontId="3" type="noConversion"/>
  </si>
  <si>
    <t>본부장</t>
    <phoneticPr fontId="3" type="noConversion"/>
  </si>
  <si>
    <t>한국남부발전㈜신인천천연가스발전본부</t>
    <phoneticPr fontId="3" type="noConversion"/>
  </si>
  <si>
    <t>한국남동발전㈜
분당복합화력발전처</t>
    <phoneticPr fontId="3" type="noConversion"/>
  </si>
  <si>
    <t>씨제이제일제당(주)인천2공장</t>
    <phoneticPr fontId="3" type="noConversion"/>
  </si>
  <si>
    <t>김철하</t>
    <phoneticPr fontId="3" type="noConversion"/>
  </si>
  <si>
    <t>음식료</t>
    <phoneticPr fontId="3" type="noConversion"/>
  </si>
  <si>
    <t>씨제이제일제당(주)인천1공장</t>
    <phoneticPr fontId="3" type="noConversion"/>
  </si>
  <si>
    <t>씨제이라이온(주)＊</t>
    <phoneticPr fontId="3" type="noConversion"/>
  </si>
  <si>
    <t>화학</t>
    <phoneticPr fontId="3" type="noConversion"/>
  </si>
  <si>
    <t>엔프라니(주)
인천공장＊</t>
    <phoneticPr fontId="3" type="noConversion"/>
  </si>
  <si>
    <t>한국가스공사
인천기지본부</t>
    <phoneticPr fontId="3" type="noConversion"/>
  </si>
  <si>
    <t>GS파워주식회사 안양열병합발전처</t>
    <phoneticPr fontId="3" type="noConversion"/>
  </si>
  <si>
    <t>(주)에스아이플렉스＊</t>
    <phoneticPr fontId="3" type="noConversion"/>
  </si>
  <si>
    <t>(주)복천식품＊</t>
    <phoneticPr fontId="3" type="noConversion"/>
  </si>
  <si>
    <t>이명춘</t>
    <phoneticPr fontId="3" type="noConversion"/>
  </si>
  <si>
    <t>GS파워(주)
부천사업소</t>
    <phoneticPr fontId="3" type="noConversion"/>
  </si>
  <si>
    <t>변영삼</t>
    <phoneticPr fontId="3" type="noConversion"/>
  </si>
  <si>
    <t>박기석</t>
    <phoneticPr fontId="3" type="noConversion"/>
  </si>
  <si>
    <t>경기도 파주시 파평면
금파리 533</t>
    <phoneticPr fontId="3" type="noConversion"/>
  </si>
  <si>
    <t>업체명</t>
    <phoneticPr fontId="2" type="noConversion"/>
  </si>
  <si>
    <t>연번</t>
    <phoneticPr fontId="2" type="noConversion"/>
  </si>
  <si>
    <t>최초지정</t>
    <phoneticPr fontId="2" type="noConversion"/>
  </si>
  <si>
    <t>기아자동차(주)
화성공장</t>
    <phoneticPr fontId="3" type="noConversion"/>
  </si>
  <si>
    <t>한강유역환경청</t>
    <phoneticPr fontId="2" type="noConversion"/>
  </si>
  <si>
    <t>031-320-8460</t>
    <phoneticPr fontId="2" type="noConversion"/>
  </si>
  <si>
    <t>현 지정일자</t>
    <phoneticPr fontId="3" type="noConversion"/>
  </si>
  <si>
    <t>부터</t>
    <phoneticPr fontId="3" type="noConversion"/>
  </si>
  <si>
    <t>까지</t>
    <phoneticPr fontId="3" type="noConversion"/>
  </si>
  <si>
    <t>최관호</t>
    <phoneticPr fontId="3" type="noConversion"/>
  </si>
  <si>
    <t>경기도 성남시 분당구 분당로 336</t>
    <phoneticPr fontId="2" type="noConversion"/>
  </si>
  <si>
    <t>배석덕</t>
    <phoneticPr fontId="3" type="noConversion"/>
  </si>
  <si>
    <t>씨제이제일제당(주) 부산공장</t>
    <phoneticPr fontId="3" type="noConversion"/>
  </si>
  <si>
    <t>삼성전기(주)
부산사업장</t>
    <phoneticPr fontId="3" type="noConversion"/>
  </si>
  <si>
    <t>구본준</t>
    <phoneticPr fontId="3" type="noConversion"/>
  </si>
  <si>
    <t xml:space="preserve">STX엔진(주) </t>
    <phoneticPr fontId="3" type="noConversion"/>
  </si>
  <si>
    <t>김철교</t>
    <phoneticPr fontId="3" type="noConversion"/>
  </si>
  <si>
    <t>창원시 성산구 정동로 84</t>
    <phoneticPr fontId="11" type="noConversion"/>
  </si>
  <si>
    <t>창원시 성산구 두산볼보로 160(귀현동)</t>
    <phoneticPr fontId="11" type="noConversion"/>
  </si>
  <si>
    <t>기계</t>
    <phoneticPr fontId="3" type="noConversion"/>
  </si>
  <si>
    <t>방한홍</t>
    <phoneticPr fontId="3" type="noConversion"/>
  </si>
  <si>
    <t xml:space="preserve">울산시 남구 산업로 440번길 22(여천동)
</t>
    <phoneticPr fontId="11" type="noConversion"/>
  </si>
  <si>
    <t>문성환</t>
    <phoneticPr fontId="3" type="noConversion"/>
  </si>
  <si>
    <t>현대자동차(주)
울산공장</t>
    <phoneticPr fontId="3" type="noConversion"/>
  </si>
  <si>
    <t>김충호</t>
    <phoneticPr fontId="3" type="noConversion"/>
  </si>
  <si>
    <t>삼성비피화학(주)</t>
    <phoneticPr fontId="3" type="noConversion"/>
  </si>
  <si>
    <t>이동휘</t>
    <phoneticPr fontId="3" type="noConversion"/>
  </si>
  <si>
    <t>박상진</t>
    <phoneticPr fontId="3" type="noConversion"/>
  </si>
  <si>
    <t>울산광역시 울주군 삼남면 반구대로 163</t>
    <phoneticPr fontId="11" type="noConversion"/>
  </si>
  <si>
    <t>(주)LG화학 
울산공장</t>
    <phoneticPr fontId="3" type="noConversion"/>
  </si>
  <si>
    <t>박진수</t>
    <phoneticPr fontId="3" type="noConversion"/>
  </si>
  <si>
    <t>울산시 울주군 온산읍 이진로 19</t>
    <phoneticPr fontId="11" type="noConversion"/>
  </si>
  <si>
    <t>정일재</t>
    <phoneticPr fontId="3" type="noConversion"/>
  </si>
  <si>
    <t>(주)LG생활건강 
온산공장</t>
    <phoneticPr fontId="3" type="noConversion"/>
  </si>
  <si>
    <t>엠도흐멘코리아(주)*</t>
    <phoneticPr fontId="2" type="noConversion"/>
  </si>
  <si>
    <t>유르겐에츠</t>
    <phoneticPr fontId="3" type="noConversion"/>
  </si>
  <si>
    <t>한국바스프(주)
울산유화공장</t>
    <phoneticPr fontId="3" type="noConversion"/>
  </si>
  <si>
    <t>신우성</t>
    <phoneticPr fontId="3" type="noConversion"/>
  </si>
  <si>
    <t xml:space="preserve">울산광역시 남구 상개로 143 
</t>
    <phoneticPr fontId="3" type="noConversion"/>
  </si>
  <si>
    <t xml:space="preserve">한국스티롤루션(주)
</t>
    <phoneticPr fontId="3" type="noConversion"/>
  </si>
  <si>
    <t>울산시 남구 상개로 143(상개동)</t>
    <phoneticPr fontId="11" type="noConversion"/>
  </si>
  <si>
    <t>삼성석유화학㈜
울산사업장</t>
    <phoneticPr fontId="3" type="noConversion"/>
  </si>
  <si>
    <t>정유성</t>
    <phoneticPr fontId="3" type="noConversion"/>
  </si>
  <si>
    <t>울산시 남구 사평로 71(부곡동)</t>
    <phoneticPr fontId="3" type="noConversion"/>
  </si>
  <si>
    <t>김재헌</t>
    <phoneticPr fontId="3" type="noConversion"/>
  </si>
  <si>
    <t>한국동서발전(주)
울산화력본부</t>
    <phoneticPr fontId="3" type="noConversion"/>
  </si>
  <si>
    <t>박상준</t>
    <phoneticPr fontId="3" type="noConversion"/>
  </si>
  <si>
    <t>성인희</t>
    <phoneticPr fontId="3" type="noConversion"/>
  </si>
  <si>
    <t>울산시 남구 여천로217번길 19</t>
    <phoneticPr fontId="3" type="noConversion"/>
  </si>
  <si>
    <t>금호석유화학(주)
울산고무공장</t>
    <phoneticPr fontId="3" type="noConversion"/>
  </si>
  <si>
    <t>㈜풍산울산사업장</t>
    <phoneticPr fontId="3" type="noConversion"/>
  </si>
  <si>
    <t>한국남부발전㈜부산천연가스발전본부</t>
    <phoneticPr fontId="3" type="noConversion"/>
  </si>
  <si>
    <t>이상호</t>
    <phoneticPr fontId="3" type="noConversion"/>
  </si>
  <si>
    <t>김심선,
윤종국</t>
    <phoneticPr fontId="3" type="noConversion"/>
  </si>
  <si>
    <t>김해시 생림면 장재로 520번안길 8-14</t>
    <phoneticPr fontId="3" type="noConversion"/>
  </si>
  <si>
    <t>울산시 남구 처용로 260-257(성암동)</t>
    <phoneticPr fontId="3" type="noConversion"/>
  </si>
  <si>
    <t>㈜효성용연2공장</t>
    <phoneticPr fontId="3" type="noConversion"/>
  </si>
  <si>
    <t>울산시 남구 처용로 487번길 65(성암동)</t>
    <phoneticPr fontId="3" type="noConversion"/>
  </si>
  <si>
    <t>삼성테크윈(주)
제2사업장</t>
    <phoneticPr fontId="3" type="noConversion"/>
  </si>
  <si>
    <t>서울우유협동조합 거창공장</t>
    <phoneticPr fontId="3" type="noConversion"/>
  </si>
  <si>
    <t>송용헌</t>
    <phoneticPr fontId="3" type="noConversion"/>
  </si>
  <si>
    <t>경남 거창군 거창읍 거함대로 3372-71</t>
    <phoneticPr fontId="3" type="noConversion"/>
  </si>
  <si>
    <t>051-970-8603
F)970-8730</t>
    <phoneticPr fontId="3" type="noConversion"/>
  </si>
  <si>
    <t>055-260-3175
F)260-3023</t>
    <phoneticPr fontId="3" type="noConversion"/>
  </si>
  <si>
    <t>055-269-3174
F)268-4549</t>
    <phoneticPr fontId="3" type="noConversion"/>
  </si>
  <si>
    <t>052-279-5231
F)279-5111</t>
    <phoneticPr fontId="3" type="noConversion"/>
  </si>
  <si>
    <t>052-280-8245
F)280-4801</t>
    <phoneticPr fontId="3" type="noConversion"/>
  </si>
  <si>
    <t>052-279-1193
F)279-1195</t>
    <phoneticPr fontId="3" type="noConversion"/>
  </si>
  <si>
    <t>052-231-4062
F)231-4652-1</t>
    <phoneticPr fontId="3" type="noConversion"/>
  </si>
  <si>
    <t>052-231-5067
F)231-5297</t>
    <phoneticPr fontId="3" type="noConversion"/>
  </si>
  <si>
    <t>052-231-5205
F)231-5148</t>
    <phoneticPr fontId="3" type="noConversion"/>
  </si>
  <si>
    <t>052-279-5884
F)279-5794</t>
    <phoneticPr fontId="3" type="noConversion"/>
  </si>
  <si>
    <t>052-278-6283
F)278-6284</t>
    <phoneticPr fontId="3" type="noConversion"/>
  </si>
  <si>
    <t>052-932-2708
F)932-2533</t>
    <phoneticPr fontId="3" type="noConversion"/>
  </si>
  <si>
    <t>070-7713-2156
F)200-2259</t>
    <phoneticPr fontId="3" type="noConversion"/>
  </si>
  <si>
    <t>055-323-8888
F)323-8603</t>
    <phoneticPr fontId="3" type="noConversion"/>
  </si>
  <si>
    <t>제지</t>
    <phoneticPr fontId="3" type="noConversion"/>
  </si>
  <si>
    <t>삼성전자㈜
구미2사업장</t>
  </si>
  <si>
    <t>경상북도 구미시 1공단로 244</t>
  </si>
  <si>
    <t>유한킴벌리㈜
김천공장</t>
  </si>
  <si>
    <t>제일모직㈜
구미사업장</t>
  </si>
  <si>
    <t>LS전선㈜
구미공장</t>
  </si>
  <si>
    <t>LS전선㈜
인동공장</t>
  </si>
  <si>
    <t>인탑스㈜</t>
  </si>
  <si>
    <t>054-280-6353</t>
  </si>
  <si>
    <t>054-280-6655</t>
  </si>
  <si>
    <t>(주)아모레퍼시픽 
매스뷰티사업장</t>
    <phoneticPr fontId="3" type="noConversion"/>
  </si>
  <si>
    <t>서경배</t>
    <phoneticPr fontId="3" type="noConversion"/>
  </si>
  <si>
    <t>대전광역시 대덕구 대화로 60</t>
    <phoneticPr fontId="2" type="noConversion"/>
  </si>
  <si>
    <t>금강유역환경청</t>
    <phoneticPr fontId="3" type="noConversion"/>
  </si>
  <si>
    <t>유한킴벌리㈜
대전공장</t>
    <phoneticPr fontId="3" type="noConversion"/>
  </si>
  <si>
    <t>경기도 고양시 일산동구 경의로 201</t>
    <phoneticPr fontId="3" type="noConversion"/>
  </si>
  <si>
    <t>경기도 부천시 원미구 평천로 850길 55</t>
    <phoneticPr fontId="2" type="noConversion"/>
  </si>
  <si>
    <t>032-680-1067</t>
    <phoneticPr fontId="3" type="noConversion"/>
  </si>
  <si>
    <t>031-210-6306</t>
    <phoneticPr fontId="2" type="noConversion"/>
  </si>
  <si>
    <t>삼성디스플레이㈜기흥사업장</t>
    <phoneticPr fontId="3" type="noConversion"/>
  </si>
  <si>
    <t>031-209-9636</t>
    <phoneticPr fontId="2" type="noConversion"/>
  </si>
  <si>
    <t>경기도 용인시 처인구 포곡읍  전대리 310
환경아카데미</t>
    <phoneticPr fontId="3" type="noConversion"/>
  </si>
  <si>
    <t>031-610-5160</t>
    <phoneticPr fontId="2" type="noConversion"/>
  </si>
  <si>
    <t>한라비스테온공조㈜평택공장</t>
    <phoneticPr fontId="3" type="noConversion"/>
  </si>
  <si>
    <t>경기도 평택시 포승읍
하만호길 32-1</t>
    <phoneticPr fontId="2" type="noConversion"/>
  </si>
  <si>
    <t>031-680-7552</t>
    <phoneticPr fontId="2" type="noConversion"/>
  </si>
  <si>
    <t>(주)만도 Brake 사업본부</t>
    <phoneticPr fontId="3" type="noConversion"/>
  </si>
  <si>
    <t>031-680-3211</t>
    <phoneticPr fontId="2" type="noConversion"/>
  </si>
  <si>
    <t>070-7511-5251</t>
    <phoneticPr fontId="2" type="noConversion"/>
  </si>
  <si>
    <t>서울특별시 중구 장충동 1가 121</t>
    <phoneticPr fontId="2" type="noConversion"/>
  </si>
  <si>
    <t>02-2656-7442</t>
    <phoneticPr fontId="2" type="noConversion"/>
  </si>
  <si>
    <t>032-520-4712
032-520-3736</t>
    <phoneticPr fontId="2" type="noConversion"/>
  </si>
  <si>
    <t>인천 서구 중봉대로 405길 411</t>
    <phoneticPr fontId="2" type="noConversion"/>
  </si>
  <si>
    <t>인천 서구 백범로 789</t>
    <phoneticPr fontId="2" type="noConversion"/>
  </si>
  <si>
    <t>032-570-4284
032-570-4285</t>
    <phoneticPr fontId="2" type="noConversion"/>
  </si>
  <si>
    <t>인천 서구 장도로 57</t>
    <phoneticPr fontId="2" type="noConversion"/>
  </si>
  <si>
    <t>070-7713-3152</t>
    <phoneticPr fontId="3" type="noConversion"/>
  </si>
  <si>
    <t>070-8898-6620</t>
    <phoneticPr fontId="2" type="noConversion"/>
  </si>
  <si>
    <t>인천 중구 서해대로 140번길 49</t>
    <phoneticPr fontId="2" type="noConversion"/>
  </si>
  <si>
    <t>032-810-4695</t>
    <phoneticPr fontId="2" type="noConversion"/>
  </si>
  <si>
    <t>이삼웅</t>
    <phoneticPr fontId="2" type="noConversion"/>
  </si>
  <si>
    <t>인천 중구 서해대로 168</t>
    <phoneticPr fontId="2" type="noConversion"/>
  </si>
  <si>
    <t>김수찬</t>
    <phoneticPr fontId="3" type="noConversion"/>
  </si>
  <si>
    <t>인천 중구 공항로 272</t>
    <phoneticPr fontId="2" type="noConversion"/>
  </si>
  <si>
    <t>031-630-8420</t>
    <phoneticPr fontId="2" type="noConversion"/>
  </si>
  <si>
    <t>조길수</t>
    <phoneticPr fontId="3" type="noConversion"/>
  </si>
  <si>
    <t>031-635-5781</t>
    <phoneticPr fontId="2" type="noConversion"/>
  </si>
  <si>
    <t>031-639-9429</t>
    <phoneticPr fontId="3" type="noConversion"/>
  </si>
  <si>
    <t>윤종웅</t>
    <phoneticPr fontId="3" type="noConversion"/>
  </si>
  <si>
    <t>032-320-3250
F)320-3340</t>
    <phoneticPr fontId="3" type="noConversion"/>
  </si>
  <si>
    <t>최치준</t>
    <phoneticPr fontId="3" type="noConversion"/>
  </si>
  <si>
    <t>권오현</t>
    <phoneticPr fontId="3" type="noConversion"/>
  </si>
  <si>
    <t>박찬구</t>
    <phoneticPr fontId="3" type="noConversion"/>
  </si>
  <si>
    <t>차석용</t>
    <phoneticPr fontId="3" type="noConversion"/>
  </si>
  <si>
    <t>최규복</t>
    <phoneticPr fontId="3" type="noConversion"/>
  </si>
  <si>
    <t>세르지오 호샤</t>
    <phoneticPr fontId="3" type="noConversion"/>
  </si>
  <si>
    <t>신사현</t>
    <phoneticPr fontId="3" type="noConversion"/>
  </si>
  <si>
    <t>박동건</t>
    <phoneticPr fontId="3" type="noConversion"/>
  </si>
  <si>
    <t>SK하이이엔지㈜</t>
    <phoneticPr fontId="3" type="noConversion"/>
  </si>
  <si>
    <t>천명환</t>
    <phoneticPr fontId="3" type="noConversion"/>
  </si>
  <si>
    <t>이상운</t>
    <phoneticPr fontId="3" type="noConversion"/>
  </si>
  <si>
    <t>경기도 화성시 우정읍 이화리 1714</t>
    <phoneticPr fontId="2" type="noConversion"/>
  </si>
  <si>
    <t>한국동서발전㈜일산열병합발전처</t>
    <phoneticPr fontId="3" type="noConversion"/>
  </si>
  <si>
    <t>장주옥</t>
    <phoneticPr fontId="3" type="noConversion"/>
  </si>
  <si>
    <t>031-931-2454</t>
    <phoneticPr fontId="2" type="noConversion"/>
  </si>
  <si>
    <t>031-200-1829</t>
    <phoneticPr fontId="2" type="noConversion"/>
  </si>
  <si>
    <t>경기도 용인시 기흥구 농서리 산 24</t>
    <phoneticPr fontId="3" type="noConversion"/>
  </si>
  <si>
    <t>김봉영</t>
    <phoneticPr fontId="3" type="noConversion"/>
  </si>
  <si>
    <t>경기도 평택시 진위면 청호리 19-1</t>
    <phoneticPr fontId="2" type="noConversion"/>
  </si>
  <si>
    <t>박용환</t>
    <phoneticPr fontId="2" type="noConversion"/>
  </si>
  <si>
    <t>031-680-6105</t>
    <phoneticPr fontId="2" type="noConversion"/>
  </si>
  <si>
    <t>장석효</t>
    <phoneticPr fontId="3" type="noConversion"/>
  </si>
  <si>
    <t>윤영두</t>
    <phoneticPr fontId="3" type="noConversion"/>
  </si>
  <si>
    <t>02-2669-3174</t>
    <phoneticPr fontId="2" type="noConversion"/>
  </si>
  <si>
    <t>최평락</t>
    <phoneticPr fontId="3" type="noConversion"/>
  </si>
  <si>
    <t>서울특별시 마포구 토정로56</t>
    <phoneticPr fontId="2" type="noConversion"/>
  </si>
  <si>
    <t>이부진</t>
    <phoneticPr fontId="3" type="noConversion"/>
  </si>
  <si>
    <t>지창훈</t>
    <phoneticPr fontId="3" type="noConversion"/>
  </si>
  <si>
    <t>인천광역시 부평구 부평대로 233</t>
    <phoneticPr fontId="2" type="noConversion"/>
  </si>
  <si>
    <t>070-7511-4164</t>
    <phoneticPr fontId="2" type="noConversion"/>
  </si>
  <si>
    <t>동부인천스틸㈜</t>
    <phoneticPr fontId="3" type="noConversion"/>
  </si>
  <si>
    <t>인천 서구 장도로 57</t>
    <phoneticPr fontId="3" type="noConversion"/>
  </si>
  <si>
    <t>032-580-2251
032-580-2256</t>
    <phoneticPr fontId="2" type="noConversion"/>
  </si>
  <si>
    <t>032-890-9552</t>
    <phoneticPr fontId="2" type="noConversion"/>
  </si>
  <si>
    <t>인천 중구 아암대로 20</t>
    <phoneticPr fontId="2" type="noConversion"/>
  </si>
  <si>
    <t>032-890-9351</t>
    <phoneticPr fontId="2" type="noConversion"/>
  </si>
  <si>
    <t>한상훈</t>
    <phoneticPr fontId="3" type="noConversion"/>
  </si>
  <si>
    <t>인천광역시 중구 서해대로 140번길 23</t>
    <phoneticPr fontId="2" type="noConversion"/>
  </si>
  <si>
    <t>이한준</t>
    <phoneticPr fontId="3" type="noConversion"/>
  </si>
  <si>
    <t>인천 연수구 인천신항대로 960</t>
    <phoneticPr fontId="2" type="noConversion"/>
  </si>
  <si>
    <t>손영기</t>
    <phoneticPr fontId="3" type="noConversion"/>
  </si>
  <si>
    <t>경기도 안양시 동안구 평촌동 897-2번지</t>
    <phoneticPr fontId="3" type="noConversion"/>
  </si>
  <si>
    <t>031-420-2597</t>
    <phoneticPr fontId="2" type="noConversion"/>
  </si>
  <si>
    <t>031-359-5095</t>
    <phoneticPr fontId="2" type="noConversion"/>
  </si>
  <si>
    <t>씨제이제일제당(주)인천냉동식품공장</t>
    <phoneticPr fontId="3" type="noConversion"/>
  </si>
  <si>
    <t>032-890-9951</t>
    <phoneticPr fontId="3" type="noConversion"/>
  </si>
  <si>
    <t>원우연
박정수</t>
    <phoneticPr fontId="2" type="noConversion"/>
  </si>
  <si>
    <t>경기도 안산시 단원구 성곡동 594-5</t>
    <phoneticPr fontId="3" type="noConversion"/>
  </si>
  <si>
    <t>031-599-2122</t>
    <phoneticPr fontId="2" type="noConversion"/>
  </si>
  <si>
    <t>02-2669-3177</t>
    <phoneticPr fontId="2" type="noConversion"/>
  </si>
  <si>
    <t>장인수</t>
    <phoneticPr fontId="3" type="noConversion"/>
  </si>
  <si>
    <t>디아지오코리아㈜ 이천공장</t>
    <phoneticPr fontId="2" type="noConversion"/>
  </si>
  <si>
    <t>경기 이천시 부발읍 두무재로 46</t>
    <phoneticPr fontId="2" type="noConversion"/>
  </si>
  <si>
    <t>031-630-7432</t>
    <phoneticPr fontId="2" type="noConversion"/>
  </si>
  <si>
    <t>경기도 이천시 부발읍 아미리 산 136-1</t>
    <phoneticPr fontId="3" type="noConversion"/>
  </si>
  <si>
    <t>하이트진로(주) 이천공장</t>
    <phoneticPr fontId="3" type="noConversion"/>
  </si>
  <si>
    <t>경기도 이천시 부발읍 무촌리 28</t>
    <phoneticPr fontId="3" type="noConversion"/>
  </si>
  <si>
    <t>031-644-0871
F)644-0786</t>
    <phoneticPr fontId="3" type="noConversion"/>
  </si>
  <si>
    <t>경기도 부천시 오정구 삼작로 21</t>
    <phoneticPr fontId="3" type="noConversion"/>
  </si>
  <si>
    <t>㈜LG실트론 이천공장</t>
    <phoneticPr fontId="3" type="noConversion"/>
  </si>
  <si>
    <t>경기도 이천시 단월동 7-3</t>
    <phoneticPr fontId="3" type="noConversion"/>
  </si>
  <si>
    <t>031-630-9150
F)634-3840</t>
    <phoneticPr fontId="3" type="noConversion"/>
  </si>
  <si>
    <t>㈜태림에프웰*</t>
    <phoneticPr fontId="3" type="noConversion"/>
  </si>
  <si>
    <t>코카-콜라음료㈜ 여주공장</t>
    <phoneticPr fontId="3" type="noConversion"/>
  </si>
  <si>
    <t>경기도 여주군 여주읍
점봉리 411-1</t>
    <phoneticPr fontId="3" type="noConversion"/>
  </si>
  <si>
    <t>031-880-2038</t>
    <phoneticPr fontId="2" type="noConversion"/>
  </si>
  <si>
    <t>부산시 사하구 다대로 210</t>
    <phoneticPr fontId="11" type="noConversion"/>
  </si>
  <si>
    <t>051-200-2475
F)200-2449</t>
    <phoneticPr fontId="3" type="noConversion"/>
  </si>
  <si>
    <t>낙동강유역환경청</t>
    <phoneticPr fontId="3" type="noConversion"/>
  </si>
  <si>
    <t>부산시 강서구 녹산산업중로 333(송정동)</t>
    <phoneticPr fontId="3" type="noConversion"/>
  </si>
  <si>
    <t>LG전자(주)
창원1공장</t>
    <phoneticPr fontId="3" type="noConversion"/>
  </si>
  <si>
    <t>창원시 성산구 성산패총로 170 (가음정동)</t>
    <phoneticPr fontId="3" type="noConversion"/>
  </si>
  <si>
    <t>최임엽</t>
    <phoneticPr fontId="3" type="noConversion"/>
  </si>
  <si>
    <t>창원시 성산구 공단로 474번길 36</t>
    <phoneticPr fontId="11" type="noConversion"/>
  </si>
  <si>
    <t>055-280-0058
F)280-0248</t>
    <phoneticPr fontId="3" type="noConversion"/>
  </si>
  <si>
    <t>삼성테크윈(주)
제1사업장</t>
    <phoneticPr fontId="3" type="noConversion"/>
  </si>
  <si>
    <t>055-260-5282
F)260-5270</t>
    <phoneticPr fontId="3" type="noConversion"/>
  </si>
  <si>
    <t>볼보그룹코리아 (주)</t>
    <phoneticPr fontId="3" type="noConversion"/>
  </si>
  <si>
    <t>석위수</t>
    <phoneticPr fontId="3" type="noConversion"/>
  </si>
  <si>
    <t>055-260-7972
F)260-7953</t>
    <phoneticPr fontId="3" type="noConversion"/>
  </si>
  <si>
    <t>LG전자(주)  
창원2공장</t>
    <phoneticPr fontId="3" type="noConversion"/>
  </si>
  <si>
    <t>창원시 성산구 완암로 84(성산동)</t>
    <phoneticPr fontId="11" type="noConversion"/>
  </si>
  <si>
    <t>한화케미칼㈜울산1공장</t>
    <phoneticPr fontId="3" type="noConversion"/>
  </si>
  <si>
    <t xml:space="preserve">울산시 남구 상개로141(상개동) </t>
    <phoneticPr fontId="11" type="noConversion"/>
  </si>
  <si>
    <t>052-279-2171
F)279-2190</t>
    <phoneticPr fontId="3" type="noConversion"/>
  </si>
  <si>
    <t>한화케미칼㈜울산2공장</t>
    <phoneticPr fontId="3" type="noConversion"/>
  </si>
  <si>
    <t>(주)삼양사 울산공장</t>
    <phoneticPr fontId="3" type="noConversion"/>
  </si>
  <si>
    <t>울산시 남구 장생포로 285(매암동)</t>
    <phoneticPr fontId="11" type="noConversion"/>
  </si>
  <si>
    <t>052-279-5427
F)279-4512</t>
    <phoneticPr fontId="3" type="noConversion"/>
  </si>
  <si>
    <t>울산시 북구 염포로 700</t>
    <phoneticPr fontId="11" type="noConversion"/>
  </si>
  <si>
    <t>울산시 울주군 청량면 상개로 63-15</t>
    <phoneticPr fontId="11" type="noConversion"/>
  </si>
  <si>
    <t>삼성SDI(주)
울산사업장</t>
    <phoneticPr fontId="3" type="noConversion"/>
  </si>
  <si>
    <t>055-380-1212
F)380-2239</t>
    <phoneticPr fontId="3" type="noConversion"/>
  </si>
  <si>
    <t>울산시 울주군 온양읍 덕망로 275</t>
    <phoneticPr fontId="3" type="noConversion"/>
  </si>
  <si>
    <t>㈜LG하우시스 울산공장</t>
    <phoneticPr fontId="3" type="noConversion"/>
  </si>
  <si>
    <t>오장수</t>
    <phoneticPr fontId="3" type="noConversion"/>
  </si>
  <si>
    <t>052-231-4081</t>
    <phoneticPr fontId="2" type="noConversion"/>
  </si>
  <si>
    <t>(주)LG생활건강   
울산공장</t>
    <phoneticPr fontId="3" type="noConversion"/>
  </si>
  <si>
    <t>052-231-6909
F)231-6936</t>
    <phoneticPr fontId="3" type="noConversion"/>
  </si>
  <si>
    <t xml:space="preserve">모멘티브스페셜티케미컬스코리아㈜ </t>
    <phoneticPr fontId="3" type="noConversion"/>
  </si>
  <si>
    <t>아노르두스빌헬무스마리아머틴스</t>
    <phoneticPr fontId="3" type="noConversion"/>
  </si>
  <si>
    <t>(주)LG생명과학 
온산공장</t>
    <phoneticPr fontId="3" type="noConversion"/>
  </si>
  <si>
    <t>052-231-5071
F)231-5297</t>
    <phoneticPr fontId="3" type="noConversion"/>
  </si>
  <si>
    <t>052-231-5218
F)231-5297</t>
    <phoneticPr fontId="3" type="noConversion"/>
  </si>
  <si>
    <t>052-278-2132
F)278-2002</t>
    <phoneticPr fontId="3" type="noConversion"/>
  </si>
  <si>
    <t>이종후</t>
    <phoneticPr fontId="3" type="noConversion"/>
  </si>
  <si>
    <t>한국바스프(주)
울산화성공장</t>
    <phoneticPr fontId="3" type="noConversion"/>
  </si>
  <si>
    <t xml:space="preserve">울산광역시 남구 신여천로 27 
</t>
    <phoneticPr fontId="3" type="noConversion"/>
  </si>
  <si>
    <t>셰플러코리아(유)
창원1,2공장</t>
    <phoneticPr fontId="3" type="noConversion"/>
  </si>
  <si>
    <t>창원시 성산구 삼동로90 (1공장)
창원시 성산구 삼동로24 (2공장)</t>
    <phoneticPr fontId="11" type="noConversion"/>
  </si>
  <si>
    <t>055-280-7803
F)280-8799</t>
    <phoneticPr fontId="3" type="noConversion"/>
  </si>
  <si>
    <t xml:space="preserve">울산시 남구 용잠로 623번지
</t>
    <phoneticPr fontId="3" type="noConversion"/>
  </si>
  <si>
    <t>052-270-6651
F)270-6679</t>
    <phoneticPr fontId="3" type="noConversion"/>
  </si>
  <si>
    <t>울산시 남구 상개로 64</t>
    <phoneticPr fontId="3" type="noConversion"/>
  </si>
  <si>
    <t>052-259-6116
F)259-6049</t>
    <phoneticPr fontId="3" type="noConversion"/>
  </si>
  <si>
    <t>최한명</t>
    <phoneticPr fontId="3" type="noConversion"/>
  </si>
  <si>
    <t>울주군 온산읍 산암로 94</t>
    <phoneticPr fontId="3" type="noConversion"/>
  </si>
  <si>
    <t>052-231-9173
F)231-9400</t>
    <phoneticPr fontId="3" type="noConversion"/>
  </si>
  <si>
    <t>부산시 사하구 감천항로 7</t>
    <phoneticPr fontId="3" type="noConversion"/>
  </si>
  <si>
    <t>태림농산*</t>
    <phoneticPr fontId="3" type="noConversion"/>
  </si>
  <si>
    <t>금호석유화학㈜ 울산수지공장</t>
    <phoneticPr fontId="3" type="noConversion"/>
  </si>
  <si>
    <t>김성채</t>
    <phoneticPr fontId="3" type="noConversion"/>
  </si>
  <si>
    <t xml:space="preserve"> 052-279-8662
  F)279-8663</t>
    <phoneticPr fontId="3" type="noConversion"/>
  </si>
  <si>
    <t>052-279-2042
F)279-5555</t>
    <phoneticPr fontId="3" type="noConversion"/>
  </si>
  <si>
    <t>창원시 성산구 창원대로 1204(성주동)</t>
    <phoneticPr fontId="3" type="noConversion"/>
  </si>
  <si>
    <t>055-260-2216
F)260-2304</t>
    <phoneticPr fontId="3" type="noConversion"/>
  </si>
  <si>
    <t>055-940-1403
F)940-1409</t>
    <phoneticPr fontId="2" type="noConversion"/>
  </si>
  <si>
    <t>042-605-5611</t>
    <phoneticPr fontId="3" type="noConversion"/>
  </si>
  <si>
    <t>대전광역시 대덕구 대덕대로 1277번길 90</t>
    <phoneticPr fontId="3" type="noConversion"/>
  </si>
  <si>
    <t>한라공조㈜대전공장</t>
    <phoneticPr fontId="3" type="noConversion"/>
  </si>
  <si>
    <t>대전광역시 대덕구 신일서로 95</t>
    <phoneticPr fontId="2" type="noConversion"/>
  </si>
  <si>
    <t>자동차</t>
    <phoneticPr fontId="3" type="noConversion"/>
  </si>
  <si>
    <t>금강유역환경청</t>
    <phoneticPr fontId="3" type="noConversion"/>
  </si>
  <si>
    <t>(주)한화 대전사업장</t>
    <phoneticPr fontId="3" type="noConversion"/>
  </si>
  <si>
    <t>심경섭</t>
    <phoneticPr fontId="3" type="noConversion"/>
  </si>
  <si>
    <t>대전광역시 유성구 외삼로 8번길 99</t>
    <phoneticPr fontId="2" type="noConversion"/>
  </si>
  <si>
    <t>한솔제지(주)
대전공장</t>
    <phoneticPr fontId="3" type="noConversion"/>
  </si>
  <si>
    <t>권교택</t>
    <phoneticPr fontId="2" type="noConversion"/>
  </si>
  <si>
    <t>대전광역시 대덕구 신일서로 68번길 50</t>
    <phoneticPr fontId="2" type="noConversion"/>
  </si>
  <si>
    <t>(주)로옴코리아   
대전공장</t>
    <phoneticPr fontId="3" type="noConversion"/>
  </si>
  <si>
    <t>대전광역시 대덕구 문평서로 17번안길 40</t>
    <phoneticPr fontId="2" type="noConversion"/>
  </si>
  <si>
    <t>금강유역환경청</t>
    <phoneticPr fontId="3" type="noConversion"/>
  </si>
  <si>
    <t>(주)한화 보은사업장</t>
    <phoneticPr fontId="3" type="noConversion"/>
  </si>
  <si>
    <t>심경섭</t>
    <phoneticPr fontId="3" type="noConversion"/>
  </si>
  <si>
    <t>충북 보은군 내북면 회인내북로 857</t>
    <phoneticPr fontId="2" type="noConversion"/>
  </si>
  <si>
    <t>(주)LG화학 
청주공장</t>
    <phoneticPr fontId="3" type="noConversion"/>
  </si>
  <si>
    <t>김반석</t>
    <phoneticPr fontId="3" type="noConversion"/>
  </si>
  <si>
    <t>충북 청주시 흥덕구 백봉로 39</t>
    <phoneticPr fontId="2" type="noConversion"/>
  </si>
  <si>
    <t>㈜LG하우시스 청주공장</t>
    <phoneticPr fontId="3" type="noConversion"/>
  </si>
  <si>
    <t>한명호</t>
    <phoneticPr fontId="3" type="noConversion"/>
  </si>
  <si>
    <t>충북 청주시 흥덕구 백봉로 39</t>
    <phoneticPr fontId="3" type="noConversion"/>
  </si>
  <si>
    <t>화학</t>
    <phoneticPr fontId="3" type="noConversion"/>
  </si>
  <si>
    <t>043-261-7115</t>
    <phoneticPr fontId="2" type="noConversion"/>
  </si>
  <si>
    <t>(주)LG생활건강   
청주공장</t>
    <phoneticPr fontId="3" type="noConversion"/>
  </si>
  <si>
    <t>차석용</t>
    <phoneticPr fontId="3" type="noConversion"/>
  </si>
  <si>
    <t>충북 청주시 흥덕구 2순환로 765</t>
    <phoneticPr fontId="2" type="noConversion"/>
  </si>
  <si>
    <t>한화L&amp;C㈜엘텍/씨텍 세종사업장</t>
    <phoneticPr fontId="3" type="noConversion"/>
  </si>
  <si>
    <t>김창범</t>
    <phoneticPr fontId="3" type="noConversion"/>
  </si>
  <si>
    <t>세종특별자치시 부강면 부강금호로 37/금호안골길 79-20</t>
    <phoneticPr fontId="2" type="noConversion"/>
  </si>
  <si>
    <t>LG전자(주)
청주공장</t>
    <phoneticPr fontId="3" type="noConversion"/>
  </si>
  <si>
    <t>허영호</t>
    <phoneticPr fontId="3" type="noConversion"/>
  </si>
  <si>
    <t>충북 청주시 흥덕구 2순환로 971번길 93</t>
    <phoneticPr fontId="2" type="noConversion"/>
  </si>
  <si>
    <t>전자</t>
    <phoneticPr fontId="3" type="noConversion"/>
  </si>
  <si>
    <t>LG이노텍㈜청주공장(구, LG마이크론㈜청주공장)</t>
    <phoneticPr fontId="3" type="noConversion"/>
  </si>
  <si>
    <t>14/02/28</t>
    <phoneticPr fontId="2" type="noConversion"/>
  </si>
  <si>
    <t>043-279-3050</t>
    <phoneticPr fontId="3" type="noConversion"/>
  </si>
  <si>
    <t>깨끗한나라㈜
[(구)대한펄프 
청주공장]</t>
    <phoneticPr fontId="3" type="noConversion"/>
  </si>
  <si>
    <t>윤종태</t>
    <phoneticPr fontId="3" type="noConversion"/>
  </si>
  <si>
    <t>충북 청원군 강내면 태성1길 64</t>
    <phoneticPr fontId="3" type="noConversion"/>
  </si>
  <si>
    <t>LS산전(주)
청주공장</t>
    <phoneticPr fontId="3" type="noConversion"/>
  </si>
  <si>
    <t>구자균</t>
    <phoneticPr fontId="3" type="noConversion"/>
  </si>
  <si>
    <t>충북 청주시 흥덕구 월명로 201번길 68</t>
    <phoneticPr fontId="2" type="noConversion"/>
  </si>
  <si>
    <t>㈜전주페이퍼 청원공장</t>
    <phoneticPr fontId="3" type="noConversion"/>
  </si>
  <si>
    <t>한인수</t>
    <phoneticPr fontId="3" type="noConversion"/>
  </si>
  <si>
    <t>충북 청원군 오송읍 상정쌍청로 171</t>
    <phoneticPr fontId="2" type="noConversion"/>
  </si>
  <si>
    <t>043-249-3440</t>
    <phoneticPr fontId="3" type="noConversion"/>
  </si>
  <si>
    <t>삼성전자(주)
온양사업장</t>
    <phoneticPr fontId="3" type="noConversion"/>
  </si>
  <si>
    <t>최지성</t>
    <phoneticPr fontId="3" type="noConversion"/>
  </si>
  <si>
    <t>충남 아산시 배방읍 배방로 158</t>
    <phoneticPr fontId="2" type="noConversion"/>
  </si>
  <si>
    <t>11/7
12/31</t>
    <phoneticPr fontId="3" type="noConversion"/>
  </si>
  <si>
    <t xml:space="preserve">삼성전기(주)
세종사업장 </t>
    <phoneticPr fontId="3" type="noConversion"/>
  </si>
  <si>
    <t>최치준</t>
    <phoneticPr fontId="3" type="noConversion"/>
  </si>
  <si>
    <t>세종특별자치시 연동면 삼성길 25</t>
    <phoneticPr fontId="2" type="noConversion"/>
  </si>
  <si>
    <t>한솔제지(주)
장항공장</t>
    <phoneticPr fontId="3" type="noConversion"/>
  </si>
  <si>
    <t>선우영석</t>
    <phoneticPr fontId="3" type="noConversion"/>
  </si>
  <si>
    <t>충남 서천군 장항읍 장산로 149</t>
    <phoneticPr fontId="3" type="noConversion"/>
  </si>
  <si>
    <t>한국서부발전(주)
태안발전본부</t>
    <phoneticPr fontId="3" type="noConversion"/>
  </si>
  <si>
    <t xml:space="preserve">충남 태안군 원북면 발전로 457 </t>
    <phoneticPr fontId="2" type="noConversion"/>
  </si>
  <si>
    <t>전기</t>
    <phoneticPr fontId="3" type="noConversion"/>
  </si>
  <si>
    <t>금강유역환경청</t>
    <phoneticPr fontId="3" type="noConversion"/>
  </si>
  <si>
    <t>현대자동차(주)
아산공장</t>
    <phoneticPr fontId="3" type="noConversion"/>
  </si>
  <si>
    <t>김충호</t>
    <phoneticPr fontId="3" type="noConversion"/>
  </si>
  <si>
    <t>충남 아산시 인주면 현대로 1077</t>
    <phoneticPr fontId="2" type="noConversion"/>
  </si>
  <si>
    <t>14/02/28</t>
    <phoneticPr fontId="2" type="noConversion"/>
  </si>
  <si>
    <t>금강유역환경청</t>
    <phoneticPr fontId="3" type="noConversion"/>
  </si>
  <si>
    <t>LS산전(주)천안사업장</t>
    <phoneticPr fontId="3" type="noConversion"/>
  </si>
  <si>
    <t>구자균</t>
    <phoneticPr fontId="2" type="noConversion"/>
  </si>
  <si>
    <t>충남 천안시 목천읍 삼성4길 56</t>
    <phoneticPr fontId="2" type="noConversion"/>
  </si>
  <si>
    <t>삼성SDI(주)
천안사업장</t>
    <phoneticPr fontId="3" type="noConversion"/>
  </si>
  <si>
    <t>김순택</t>
    <phoneticPr fontId="3" type="noConversion"/>
  </si>
  <si>
    <t>충남 천안시 서북구 번영로 467</t>
    <phoneticPr fontId="2" type="noConversion"/>
  </si>
  <si>
    <t>(주)한국야쿠르트
논산공장＊</t>
    <phoneticPr fontId="3" type="noConversion"/>
  </si>
  <si>
    <t>양기락</t>
    <phoneticPr fontId="3" type="noConversion"/>
  </si>
  <si>
    <t>충남 논산군 가야곡면 매죽헌로 638번길 58</t>
    <phoneticPr fontId="2" type="noConversion"/>
  </si>
  <si>
    <t>금강유역환경청</t>
    <phoneticPr fontId="3" type="noConversion"/>
  </si>
  <si>
    <t>삼성디스플레이(주) 천안사업장</t>
    <phoneticPr fontId="2" type="noConversion"/>
  </si>
  <si>
    <t>박동건</t>
    <phoneticPr fontId="3" type="noConversion"/>
  </si>
  <si>
    <t>충남 천안시 서북구 번영로 465,467</t>
    <phoneticPr fontId="3" type="noConversion"/>
  </si>
  <si>
    <t>손석원,마크반더엘스트</t>
    <phoneticPr fontId="3" type="noConversion"/>
  </si>
  <si>
    <t>충남 서산시 대산읍 독곶2로 103</t>
    <phoneticPr fontId="2" type="noConversion"/>
  </si>
  <si>
    <t>화학</t>
    <phoneticPr fontId="3" type="noConversion"/>
  </si>
  <si>
    <t>삼성석유화학㈜서산사업장</t>
    <phoneticPr fontId="3" type="noConversion"/>
  </si>
  <si>
    <t>정유성</t>
    <phoneticPr fontId="3" type="noConversion"/>
  </si>
  <si>
    <t>SK하이닉스㈜ 청주사업장 제1, 2공장</t>
    <phoneticPr fontId="2" type="noConversion"/>
  </si>
  <si>
    <t>권오철, 최태원</t>
    <phoneticPr fontId="3" type="noConversion"/>
  </si>
  <si>
    <t>충북 청주시 흥덕구 대신로 215(1공장)/ 2순환로 959(2공장)</t>
    <phoneticPr fontId="2" type="noConversion"/>
  </si>
  <si>
    <t>043-270-2478</t>
    <phoneticPr fontId="3" type="noConversion"/>
  </si>
  <si>
    <t>매그나칩반도체(유)</t>
    <phoneticPr fontId="3" type="noConversion"/>
  </si>
  <si>
    <t>박상호</t>
    <phoneticPr fontId="3" type="noConversion"/>
  </si>
  <si>
    <t>충북 청주시 흥덕구 대신로 215</t>
    <phoneticPr fontId="2" type="noConversion"/>
  </si>
  <si>
    <t>㈜LG화학
오창1공장</t>
    <phoneticPr fontId="3" type="noConversion"/>
  </si>
  <si>
    <t>김반석</t>
    <phoneticPr fontId="3" type="noConversion"/>
  </si>
  <si>
    <t>충북 청원군 옥산면 과학산업3로 29</t>
    <phoneticPr fontId="3" type="noConversion"/>
  </si>
  <si>
    <t>전자</t>
    <phoneticPr fontId="3" type="noConversion"/>
  </si>
  <si>
    <t>043-219-7181</t>
    <phoneticPr fontId="3" type="noConversion"/>
  </si>
  <si>
    <t>한국중부발전(주)
보령화력본부</t>
    <phoneticPr fontId="3" type="noConversion"/>
  </si>
  <si>
    <t>본부장
(박중수)</t>
    <phoneticPr fontId="3" type="noConversion"/>
  </si>
  <si>
    <t>충남 보령시 오천면 오천해안로 89-37</t>
    <phoneticPr fontId="3" type="noConversion"/>
  </si>
  <si>
    <t>전기</t>
    <phoneticPr fontId="3" type="noConversion"/>
  </si>
  <si>
    <t>한국중부발전㈜ 서천화력발전소</t>
    <phoneticPr fontId="3" type="noConversion"/>
  </si>
  <si>
    <t>김영길</t>
    <phoneticPr fontId="3" type="noConversion"/>
  </si>
  <si>
    <t>충남 서천군 서면 서인로 235번길 85</t>
    <phoneticPr fontId="3" type="noConversion"/>
  </si>
  <si>
    <t>041-950-2250
F)950-2154</t>
    <phoneticPr fontId="3" type="noConversion"/>
  </si>
  <si>
    <t>삼성디스플레이㈜아산캠퍼스</t>
    <phoneticPr fontId="3" type="noConversion"/>
  </si>
  <si>
    <t>권오현</t>
    <phoneticPr fontId="3" type="noConversion"/>
  </si>
  <si>
    <t>충남 아산시 탕정면 삼성로 181</t>
    <phoneticPr fontId="2" type="noConversion"/>
  </si>
  <si>
    <t>041-535-2429
F)535-2439</t>
    <phoneticPr fontId="3" type="noConversion"/>
  </si>
  <si>
    <t>스템코㈜</t>
    <phoneticPr fontId="3" type="noConversion"/>
  </si>
  <si>
    <t>박규복외1</t>
    <phoneticPr fontId="3" type="noConversion"/>
  </si>
  <si>
    <t>043-240-7383
F)240-7385</t>
    <phoneticPr fontId="3" type="noConversion"/>
  </si>
  <si>
    <t>전남여수시 여수산단2로 46-53</t>
    <phoneticPr fontId="2" type="noConversion"/>
  </si>
  <si>
    <t>화학</t>
    <phoneticPr fontId="3" type="noConversion"/>
  </si>
  <si>
    <t>061-688-3681</t>
    <phoneticPr fontId="3" type="noConversion"/>
  </si>
  <si>
    <t>영산강유역환경청</t>
    <phoneticPr fontId="3" type="noConversion"/>
  </si>
  <si>
    <t>한국바스프(주)
여수공장</t>
    <phoneticPr fontId="3" type="noConversion"/>
  </si>
  <si>
    <t>신우성</t>
    <phoneticPr fontId="3" type="noConversion"/>
  </si>
  <si>
    <t>전남 여수시 여수산단 2로 284</t>
    <phoneticPr fontId="2" type="noConversion"/>
  </si>
  <si>
    <t>삼성전자㈜하남사업장</t>
    <phoneticPr fontId="3" type="noConversion"/>
  </si>
  <si>
    <t>최진균</t>
    <phoneticPr fontId="3" type="noConversion"/>
  </si>
  <si>
    <t>광주광역시 광산구 하남산단6번로 100,107</t>
    <phoneticPr fontId="2" type="noConversion"/>
  </si>
  <si>
    <t>062-950-6078</t>
    <phoneticPr fontId="2" type="noConversion"/>
  </si>
  <si>
    <t>삼성전자(주)
광주2사업장</t>
    <phoneticPr fontId="3" type="noConversion"/>
  </si>
  <si>
    <t>광주광역시 북구 앰코로 70</t>
    <phoneticPr fontId="2" type="noConversion"/>
  </si>
  <si>
    <t>062-970-5072</t>
    <phoneticPr fontId="2" type="noConversion"/>
  </si>
  <si>
    <t>(주)한화 여수사업장</t>
    <phoneticPr fontId="3" type="noConversion"/>
  </si>
  <si>
    <t>전남 여수시 신월로 411</t>
    <phoneticPr fontId="2" type="noConversion"/>
  </si>
  <si>
    <t>화학</t>
    <phoneticPr fontId="3" type="noConversion"/>
  </si>
  <si>
    <t>061-640-1227</t>
    <phoneticPr fontId="2" type="noConversion"/>
  </si>
  <si>
    <t>영산강유역환경청</t>
    <phoneticPr fontId="3" type="noConversion"/>
  </si>
  <si>
    <t>(주)LG화학 여수공장</t>
    <phoneticPr fontId="3" type="noConversion"/>
  </si>
  <si>
    <t>김반석</t>
    <phoneticPr fontId="3" type="noConversion"/>
  </si>
  <si>
    <t>전남 여수시 여수산단2로 55</t>
    <phoneticPr fontId="2" type="noConversion"/>
  </si>
  <si>
    <t>금호폴리켐(주)
여수공장</t>
    <phoneticPr fontId="3" type="noConversion"/>
  </si>
  <si>
    <t>박찬구</t>
    <phoneticPr fontId="3" type="noConversion"/>
  </si>
  <si>
    <t>전남 여수시 여수산단2로 116-46</t>
    <phoneticPr fontId="2" type="noConversion"/>
  </si>
  <si>
    <t>061-688-2830</t>
    <phoneticPr fontId="3" type="noConversion"/>
  </si>
  <si>
    <t>한국남동발전(주)
여수화력발전처</t>
    <phoneticPr fontId="3" type="noConversion"/>
  </si>
  <si>
    <t>발전처장</t>
    <phoneticPr fontId="3" type="noConversion"/>
  </si>
  <si>
    <t>전남 여수시 여수산단로 727</t>
    <phoneticPr fontId="2" type="noConversion"/>
  </si>
  <si>
    <t>전기</t>
    <phoneticPr fontId="3" type="noConversion"/>
  </si>
  <si>
    <t>LG화학(주)
나주공장</t>
    <phoneticPr fontId="3" type="noConversion"/>
  </si>
  <si>
    <t>전남 나주시 나주로 54</t>
    <phoneticPr fontId="2" type="noConversion"/>
  </si>
  <si>
    <t>061-330-1120</t>
    <phoneticPr fontId="3" type="noConversion"/>
  </si>
  <si>
    <t>금호석유화학(주)
여수공장</t>
    <phoneticPr fontId="3" type="noConversion"/>
  </si>
  <si>
    <t>박찬구
김성재</t>
    <phoneticPr fontId="3" type="noConversion"/>
  </si>
  <si>
    <t>전남 여수시 여수산단3로 118 (평여동)</t>
    <phoneticPr fontId="3" type="noConversion"/>
  </si>
  <si>
    <t>061-688-3135</t>
    <phoneticPr fontId="3" type="noConversion"/>
  </si>
  <si>
    <t>한국동서발전(주)
호남화력발전처</t>
    <phoneticPr fontId="3" type="noConversion"/>
  </si>
  <si>
    <t>박남진</t>
    <phoneticPr fontId="3" type="noConversion"/>
  </si>
  <si>
    <t>전남 여수시 여수산단로 1203</t>
    <phoneticPr fontId="2" type="noConversion"/>
  </si>
  <si>
    <t>061-689-2258</t>
    <phoneticPr fontId="3" type="noConversion"/>
  </si>
  <si>
    <t>LG MMA(주)
여수공장</t>
    <phoneticPr fontId="3" type="noConversion"/>
  </si>
  <si>
    <t>전대현</t>
    <phoneticPr fontId="3" type="noConversion"/>
  </si>
  <si>
    <t>전남 여수시 여수산단4로 58(중흥동)</t>
    <phoneticPr fontId="2" type="noConversion"/>
  </si>
  <si>
    <t>061-805-3850</t>
    <phoneticPr fontId="2" type="noConversion"/>
  </si>
  <si>
    <t>한국중부발전(주)
제주화력발전소</t>
    <phoneticPr fontId="3" type="noConversion"/>
  </si>
  <si>
    <t>제주시 원당로 133</t>
    <phoneticPr fontId="2" type="noConversion"/>
  </si>
  <si>
    <t>전기</t>
    <phoneticPr fontId="3" type="noConversion"/>
  </si>
  <si>
    <t>070-7511-7262</t>
    <phoneticPr fontId="3" type="noConversion"/>
  </si>
  <si>
    <t>영산강유역환경청</t>
    <phoneticPr fontId="3" type="noConversion"/>
  </si>
  <si>
    <t>제일모직(주)
여수사업장</t>
    <phoneticPr fontId="3" type="noConversion"/>
  </si>
  <si>
    <t>박종우,윤주화</t>
    <phoneticPr fontId="3" type="noConversion"/>
  </si>
  <si>
    <t>전남 여수시 여수산단로 334-27(평여동)</t>
    <phoneticPr fontId="3" type="noConversion"/>
  </si>
  <si>
    <t>섬유</t>
    <phoneticPr fontId="3" type="noConversion"/>
  </si>
  <si>
    <t>061-689-1303</t>
    <phoneticPr fontId="3" type="noConversion"/>
  </si>
  <si>
    <t>박찬구
이서형</t>
    <phoneticPr fontId="2" type="noConversion"/>
  </si>
  <si>
    <t>전남 여수시 여수산단 2로 305</t>
    <phoneticPr fontId="2" type="noConversion"/>
  </si>
  <si>
    <t>061-688-5095</t>
    <phoneticPr fontId="2" type="noConversion"/>
  </si>
  <si>
    <t>한국남부발전(주)
하동화력본부</t>
    <phoneticPr fontId="3" type="noConversion"/>
  </si>
  <si>
    <t>이병선</t>
    <phoneticPr fontId="3" type="noConversion"/>
  </si>
  <si>
    <t>경남 하동군 금성면 경제산업로 509</t>
    <phoneticPr fontId="3" type="noConversion"/>
  </si>
  <si>
    <t>070-7713-1666</t>
    <phoneticPr fontId="2" type="noConversion"/>
  </si>
  <si>
    <t>(주)엘지화학
SM공장</t>
    <phoneticPr fontId="3" type="noConversion"/>
  </si>
  <si>
    <t>박진수</t>
    <phoneticPr fontId="3" type="noConversion"/>
  </si>
  <si>
    <t>전남 여수시 여수산단로 951번지</t>
    <phoneticPr fontId="11" type="noConversion"/>
  </si>
  <si>
    <t>화학</t>
    <phoneticPr fontId="3" type="noConversion"/>
  </si>
  <si>
    <t>061-680-6524</t>
    <phoneticPr fontId="11" type="noConversion"/>
  </si>
  <si>
    <t>휴켐스㈜ 여수공장</t>
    <phoneticPr fontId="3" type="noConversion"/>
  </si>
  <si>
    <t>정경득</t>
    <phoneticPr fontId="3" type="noConversion"/>
  </si>
  <si>
    <t>전남 여수시 상암로 963(월내동)</t>
    <phoneticPr fontId="3" type="noConversion"/>
  </si>
  <si>
    <t>061-680-4613</t>
    <phoneticPr fontId="3" type="noConversion"/>
  </si>
  <si>
    <t>코카콜라음료㈜ 광주공장</t>
    <phoneticPr fontId="3" type="noConversion"/>
  </si>
  <si>
    <t>차석용</t>
    <phoneticPr fontId="3" type="noConversion"/>
  </si>
  <si>
    <t>광주광역시 북구 양일로 130</t>
    <phoneticPr fontId="3" type="noConversion"/>
  </si>
  <si>
    <t>음식료</t>
    <phoneticPr fontId="3" type="noConversion"/>
  </si>
  <si>
    <t>062-570-3276</t>
    <phoneticPr fontId="3" type="noConversion"/>
  </si>
  <si>
    <t>롯데칠성음료㈜강릉공장</t>
    <phoneticPr fontId="3" type="noConversion"/>
  </si>
  <si>
    <t>이재혁</t>
    <phoneticPr fontId="3" type="noConversion"/>
  </si>
  <si>
    <t>강원도 강릉시 관솔길 7</t>
    <phoneticPr fontId="3" type="noConversion"/>
  </si>
  <si>
    <t>033-640-0422 </t>
    <phoneticPr fontId="2" type="noConversion"/>
  </si>
  <si>
    <t>원주지방환경청</t>
    <phoneticPr fontId="3" type="noConversion"/>
  </si>
  <si>
    <t>(주)한독약품 
음성공장</t>
    <phoneticPr fontId="3" type="noConversion"/>
  </si>
  <si>
    <t xml:space="preserve">충청북도 음성군 대소면 대풍산단로 78
</t>
    <phoneticPr fontId="2" type="noConversion"/>
  </si>
  <si>
    <t>화학</t>
    <phoneticPr fontId="3" type="noConversion"/>
  </si>
  <si>
    <t>043-530-1040</t>
    <phoneticPr fontId="2" type="noConversion"/>
  </si>
  <si>
    <t>원주지방환경청</t>
    <phoneticPr fontId="3" type="noConversion"/>
  </si>
  <si>
    <t>(주)만도 
원주공장</t>
    <phoneticPr fontId="3" type="noConversion"/>
  </si>
  <si>
    <t>변정수</t>
    <phoneticPr fontId="3" type="noConversion"/>
  </si>
  <si>
    <t>강원도 원주시 문막읍 문막공단길 80</t>
    <phoneticPr fontId="2" type="noConversion"/>
  </si>
  <si>
    <t>자동차</t>
    <phoneticPr fontId="3" type="noConversion"/>
  </si>
  <si>
    <t>033-730-6101</t>
    <phoneticPr fontId="2" type="noConversion"/>
  </si>
  <si>
    <t>한국동서발전(주)
동해화력발전처</t>
    <phoneticPr fontId="3" type="noConversion"/>
  </si>
  <si>
    <t xml:space="preserve">강원도 동해시 공단9로 145
</t>
    <phoneticPr fontId="3" type="noConversion"/>
  </si>
  <si>
    <t>전기</t>
    <phoneticPr fontId="3" type="noConversion"/>
  </si>
  <si>
    <t>033-520-5354</t>
    <phoneticPr fontId="2" type="noConversion"/>
  </si>
  <si>
    <t>원주지방환경청</t>
    <phoneticPr fontId="3" type="noConversion"/>
  </si>
  <si>
    <t>한국남동발전(주)
영동화력발전처</t>
    <phoneticPr fontId="3" type="noConversion"/>
  </si>
  <si>
    <t>영동화력
발전처장</t>
    <phoneticPr fontId="3" type="noConversion"/>
  </si>
  <si>
    <t xml:space="preserve">강원도 강릉시 강동면 염전길 99
</t>
    <phoneticPr fontId="2" type="noConversion"/>
  </si>
  <si>
    <t>070-8898-4624</t>
    <phoneticPr fontId="2" type="noConversion"/>
  </si>
  <si>
    <t>㈜국순당 횡성공장</t>
    <phoneticPr fontId="3" type="noConversion"/>
  </si>
  <si>
    <t>배중호</t>
    <phoneticPr fontId="3" type="noConversion"/>
  </si>
  <si>
    <t xml:space="preserve">강원도 횡성군 둔내면 강변로 975
</t>
    <phoneticPr fontId="3" type="noConversion"/>
  </si>
  <si>
    <t>음식료</t>
    <phoneticPr fontId="3" type="noConversion"/>
  </si>
  <si>
    <t>033-340-4391</t>
    <phoneticPr fontId="3" type="noConversion"/>
  </si>
  <si>
    <t>롯데칠성음료㈜
경산공장</t>
    <phoneticPr fontId="3" type="noConversion"/>
  </si>
  <si>
    <t>이재혁</t>
    <phoneticPr fontId="3" type="noConversion"/>
  </si>
  <si>
    <t xml:space="preserve">경상북도 경산시 진량읍 대구대로 284-33 </t>
    <phoneticPr fontId="2" type="noConversion"/>
  </si>
  <si>
    <t>053-859-7010</t>
    <phoneticPr fontId="2" type="noConversion"/>
  </si>
  <si>
    <t>대구지방환경청</t>
    <phoneticPr fontId="2" type="noConversion"/>
  </si>
  <si>
    <t>권오현</t>
    <phoneticPr fontId="3" type="noConversion"/>
  </si>
  <si>
    <t xml:space="preserve">경상북도 구미시 3공단3로 302 </t>
    <phoneticPr fontId="2" type="noConversion"/>
  </si>
  <si>
    <t>삼성전자㈜
구미1사업장</t>
    <phoneticPr fontId="2" type="noConversion"/>
  </si>
  <si>
    <t>054-460-4051</t>
    <phoneticPr fontId="2" type="noConversion"/>
  </si>
  <si>
    <t>LG이노텍㈜
구미2공장</t>
    <phoneticPr fontId="3" type="noConversion"/>
  </si>
  <si>
    <t>이웅범</t>
    <phoneticPr fontId="3" type="noConversion"/>
  </si>
  <si>
    <t xml:space="preserve">경상북도 구미시 옥계2공단로 221 </t>
    <phoneticPr fontId="2" type="noConversion"/>
  </si>
  <si>
    <t>054-479-0615 </t>
    <phoneticPr fontId="2" type="noConversion"/>
  </si>
  <si>
    <t>최규복</t>
    <phoneticPr fontId="3" type="noConversion"/>
  </si>
  <si>
    <t xml:space="preserve">경상북도 김천시 공단1길 34 </t>
    <phoneticPr fontId="2" type="noConversion"/>
  </si>
  <si>
    <t>제지</t>
    <phoneticPr fontId="3" type="noConversion"/>
  </si>
  <si>
    <t>054-420-5561</t>
    <phoneticPr fontId="3" type="noConversion"/>
  </si>
  <si>
    <t>삼성코닝어드밴스드글라스(유)</t>
    <phoneticPr fontId="2" type="noConversion"/>
  </si>
  <si>
    <t>임명철</t>
    <phoneticPr fontId="3" type="noConversion"/>
  </si>
  <si>
    <t xml:space="preserve">경상북도 구미시 3공단3로 242 </t>
    <phoneticPr fontId="2" type="noConversion"/>
  </si>
  <si>
    <t>유리</t>
    <phoneticPr fontId="3" type="noConversion"/>
  </si>
  <si>
    <t>054-470-7242</t>
    <phoneticPr fontId="3" type="noConversion"/>
  </si>
  <si>
    <t>㈜LG실트론
구미1공장</t>
    <phoneticPr fontId="3" type="noConversion"/>
  </si>
  <si>
    <t>이희국</t>
    <phoneticPr fontId="3" type="noConversion"/>
  </si>
  <si>
    <t xml:space="preserve">경상북도 구미시 수출대로 435 </t>
    <phoneticPr fontId="2" type="noConversion"/>
  </si>
  <si>
    <t>엘아이지넥스윈㈜ 구미공장</t>
    <phoneticPr fontId="3" type="noConversion"/>
  </si>
  <si>
    <t>한상범</t>
    <phoneticPr fontId="3" type="noConversion"/>
  </si>
  <si>
    <t xml:space="preserve">경상북도 구미시 산호대로 354-25 </t>
    <phoneticPr fontId="2" type="noConversion"/>
  </si>
  <si>
    <t>LG Display㈜
1공장</t>
    <phoneticPr fontId="3" type="noConversion"/>
  </si>
  <si>
    <t>황백</t>
    <phoneticPr fontId="3" type="noConversion"/>
  </si>
  <si>
    <t>경상북도 구미시 3공단2로 209</t>
    <phoneticPr fontId="2" type="noConversion"/>
  </si>
  <si>
    <t>054-478-3148</t>
    <phoneticPr fontId="2" type="noConversion"/>
  </si>
  <si>
    <t>대표이사</t>
    <phoneticPr fontId="3" type="noConversion"/>
  </si>
  <si>
    <t xml:space="preserve">경상북도 구미시 구미대로 58 </t>
    <phoneticPr fontId="2" type="noConversion"/>
  </si>
  <si>
    <t>섬유</t>
    <phoneticPr fontId="3" type="noConversion"/>
  </si>
  <si>
    <t>도레이첨단소재㈜</t>
    <phoneticPr fontId="2" type="noConversion"/>
  </si>
  <si>
    <t xml:space="preserve">경상북도 구미시 3공단2로 300 </t>
    <phoneticPr fontId="2" type="noConversion"/>
  </si>
  <si>
    <t>섬유</t>
    <phoneticPr fontId="3" type="noConversion"/>
  </si>
  <si>
    <t>054-79-6153</t>
    <phoneticPr fontId="2" type="noConversion"/>
  </si>
  <si>
    <t>대구지방환경청</t>
    <phoneticPr fontId="2" type="noConversion"/>
  </si>
  <si>
    <t>손종호</t>
    <phoneticPr fontId="2" type="noConversion"/>
  </si>
  <si>
    <t xml:space="preserve">경상북도 구미시 수출대로 228 </t>
    <phoneticPr fontId="3" type="noConversion"/>
  </si>
  <si>
    <t>기타</t>
    <phoneticPr fontId="3" type="noConversion"/>
  </si>
  <si>
    <t>054-469-7251</t>
    <phoneticPr fontId="2" type="noConversion"/>
  </si>
  <si>
    <t xml:space="preserve">경상북도 구미시 3공단2로 238 </t>
    <phoneticPr fontId="3" type="noConversion"/>
  </si>
  <si>
    <t>054-469-1840</t>
    <phoneticPr fontId="2" type="noConversion"/>
  </si>
  <si>
    <t>LG Dispay㈜
2,3공장</t>
    <phoneticPr fontId="3" type="noConversion"/>
  </si>
  <si>
    <t>한상범</t>
    <phoneticPr fontId="3" type="noConversion"/>
  </si>
  <si>
    <t>경상북도 구미시 수출대로 411</t>
    <phoneticPr fontId="3" type="noConversion"/>
  </si>
  <si>
    <t>전자</t>
    <phoneticPr fontId="3" type="noConversion"/>
  </si>
  <si>
    <t>054-478-3135</t>
    <phoneticPr fontId="2" type="noConversion"/>
  </si>
  <si>
    <t>LG전자㈜
2공장</t>
    <phoneticPr fontId="2" type="noConversion"/>
  </si>
  <si>
    <t>구본준</t>
    <phoneticPr fontId="3" type="noConversion"/>
  </si>
  <si>
    <t>경상북도 구미시 산호대로 354-18</t>
    <phoneticPr fontId="3" type="noConversion"/>
  </si>
  <si>
    <t>054-469-6275</t>
    <phoneticPr fontId="3" type="noConversion"/>
  </si>
  <si>
    <t>김재경</t>
    <phoneticPr fontId="3" type="noConversion"/>
  </si>
  <si>
    <t xml:space="preserve">경상북도 구미시 옥계2공단로 148 </t>
    <phoneticPr fontId="3" type="noConversion"/>
  </si>
  <si>
    <t>054-474-2354</t>
    <phoneticPr fontId="3" type="noConversion"/>
  </si>
  <si>
    <t>엘지디스플레이㈜4.5.6공장</t>
    <phoneticPr fontId="3" type="noConversion"/>
  </si>
  <si>
    <t xml:space="preserve">경상북도 구미시 3공단2로 174 </t>
    <phoneticPr fontId="3" type="noConversion"/>
  </si>
  <si>
    <t>054-478-3148</t>
    <phoneticPr fontId="2" type="noConversion"/>
  </si>
  <si>
    <t>㈜전주페이퍼</t>
    <phoneticPr fontId="3" type="noConversion"/>
  </si>
  <si>
    <t>주우식</t>
    <phoneticPr fontId="3" type="noConversion"/>
  </si>
  <si>
    <t>전북 전주시 덕진구 팔복로 59(전주1산단)</t>
    <phoneticPr fontId="3" type="noConversion"/>
  </si>
  <si>
    <t>제지</t>
    <phoneticPr fontId="3" type="noConversion"/>
  </si>
  <si>
    <t>063-210-8411</t>
    <phoneticPr fontId="3" type="noConversion"/>
  </si>
  <si>
    <t>새만금지방환경청</t>
    <phoneticPr fontId="3" type="noConversion"/>
  </si>
  <si>
    <t>롯데칠성음료㈜군산공장</t>
    <phoneticPr fontId="3" type="noConversion"/>
  </si>
  <si>
    <t>이재혁</t>
    <phoneticPr fontId="3" type="noConversion"/>
  </si>
  <si>
    <t>전북 군산시 외항 1길 222(군산지방산단)</t>
    <phoneticPr fontId="3" type="noConversion"/>
  </si>
  <si>
    <t>음식료</t>
    <phoneticPr fontId="3" type="noConversion"/>
  </si>
  <si>
    <t>063-469-8234</t>
    <phoneticPr fontId="2" type="noConversion"/>
  </si>
  <si>
    <t>(주)휴비스
전주공장</t>
    <phoneticPr fontId="3" type="noConversion"/>
  </si>
  <si>
    <t>유배근</t>
    <phoneticPr fontId="3" type="noConversion"/>
  </si>
  <si>
    <t>전북 전주시 덕진구 기린대로787(전주1산단)</t>
    <phoneticPr fontId="2" type="noConversion"/>
  </si>
  <si>
    <t>(주)LG화학
익산공장</t>
    <phoneticPr fontId="3" type="noConversion"/>
  </si>
  <si>
    <t>박진수</t>
    <phoneticPr fontId="3" type="noConversion"/>
  </si>
  <si>
    <t>전북 익산시 석암로 99 (익산2산단)</t>
    <phoneticPr fontId="3" type="noConversion"/>
  </si>
  <si>
    <t>화학</t>
    <phoneticPr fontId="3" type="noConversion"/>
  </si>
  <si>
    <t>063-830-4092</t>
    <phoneticPr fontId="3" type="noConversion"/>
  </si>
  <si>
    <t>(주)LG생명과학
익산공장</t>
    <phoneticPr fontId="3" type="noConversion"/>
  </si>
  <si>
    <t>정일재</t>
    <phoneticPr fontId="3" type="noConversion"/>
  </si>
  <si>
    <t>전북 익산시 석암로 129 (익산2산단)</t>
    <phoneticPr fontId="3" type="noConversion"/>
  </si>
  <si>
    <t>의약품</t>
    <phoneticPr fontId="3" type="noConversion"/>
  </si>
  <si>
    <t>(주)한솔케미칼
전주공장</t>
    <phoneticPr fontId="3" type="noConversion"/>
  </si>
  <si>
    <t>박원환</t>
    <phoneticPr fontId="3" type="noConversion"/>
  </si>
  <si>
    <t>전북 완주군 봉동읍 과학로 873(전주3산단)</t>
    <phoneticPr fontId="3" type="noConversion"/>
  </si>
  <si>
    <t>한국지엠(주) 군산공장</t>
    <phoneticPr fontId="3" type="noConversion"/>
  </si>
  <si>
    <t>세르지오 호샤</t>
    <phoneticPr fontId="3" type="noConversion"/>
  </si>
  <si>
    <t>전북 군산시 자유로 34(군산국가산단)</t>
    <phoneticPr fontId="3" type="noConversion"/>
  </si>
  <si>
    <t>자동차</t>
    <phoneticPr fontId="3" type="noConversion"/>
  </si>
  <si>
    <t>063-469-5324</t>
    <phoneticPr fontId="3" type="noConversion"/>
  </si>
  <si>
    <t>현대자동차(주)
전주공장</t>
    <phoneticPr fontId="3" type="noConversion"/>
  </si>
  <si>
    <t>김충호</t>
    <phoneticPr fontId="3" type="noConversion"/>
  </si>
  <si>
    <t>전북 완주군 봉동읍 완주산단5로 163</t>
    <phoneticPr fontId="3" type="noConversion"/>
  </si>
  <si>
    <t>(주)만도
익산공장</t>
    <phoneticPr fontId="3" type="noConversion"/>
  </si>
  <si>
    <t>신사현</t>
    <phoneticPr fontId="3" type="noConversion"/>
  </si>
  <si>
    <t>전북 익산시 석암로 17길 109 (익산2산단)</t>
    <phoneticPr fontId="2" type="noConversion"/>
  </si>
  <si>
    <t>063-830-9548</t>
    <phoneticPr fontId="2" type="noConversion"/>
  </si>
  <si>
    <t>동우화인켐㈜</t>
    <phoneticPr fontId="3" type="noConversion"/>
  </si>
  <si>
    <t>김상윤</t>
    <phoneticPr fontId="3" type="noConversion"/>
  </si>
  <si>
    <t>전북 익산시 약촌로 132 (신흥동)</t>
    <phoneticPr fontId="3" type="noConversion"/>
  </si>
  <si>
    <t>063-830-2880</t>
    <phoneticPr fontId="3" type="noConversion"/>
  </si>
  <si>
    <t>동우화인켐㈜평택공장</t>
    <phoneticPr fontId="3" type="noConversion"/>
  </si>
  <si>
    <t>경기도 평택시 포승읍 원정리 1177</t>
    <phoneticPr fontId="3" type="noConversion"/>
  </si>
  <si>
    <t>031-659-4520</t>
    <phoneticPr fontId="2" type="noConversion"/>
  </si>
  <si>
    <t>한강유역환경청</t>
    <phoneticPr fontId="2" type="noConversion"/>
  </si>
  <si>
    <t>유한양행㈜ 오창공장</t>
    <phoneticPr fontId="3" type="noConversion"/>
  </si>
  <si>
    <t>김윤섭</t>
    <phoneticPr fontId="3" type="noConversion"/>
  </si>
  <si>
    <t>충북 청원군 오창읍 연구단지로 219</t>
    <phoneticPr fontId="3" type="noConversion"/>
  </si>
  <si>
    <t>043-240-1069</t>
    <phoneticPr fontId="3" type="noConversion"/>
  </si>
  <si>
    <t>금강유역환경청</t>
    <phoneticPr fontId="3" type="noConversion"/>
  </si>
  <si>
    <t>OCI㈜군산공장</t>
    <phoneticPr fontId="3" type="noConversion"/>
  </si>
  <si>
    <t>이우현</t>
    <phoneticPr fontId="3" type="noConversion"/>
  </si>
  <si>
    <t>전북 군산시 외항로82</t>
    <phoneticPr fontId="3" type="noConversion"/>
  </si>
  <si>
    <t>063-460-6122</t>
    <phoneticPr fontId="3" type="noConversion"/>
  </si>
  <si>
    <t>LS엠트론㈜ 전주공장</t>
    <phoneticPr fontId="3" type="noConversion"/>
  </si>
  <si>
    <t>심재설</t>
    <phoneticPr fontId="3" type="noConversion"/>
  </si>
  <si>
    <t>전북 완주군 봉동읍 과학로 886</t>
    <phoneticPr fontId="3" type="noConversion"/>
  </si>
  <si>
    <t>기계</t>
    <phoneticPr fontId="3" type="noConversion"/>
  </si>
  <si>
    <t>063-279-5264</t>
    <phoneticPr fontId="3" type="noConversion"/>
  </si>
  <si>
    <t>SKC㈜ 울산공장</t>
    <phoneticPr fontId="3" type="noConversion"/>
  </si>
  <si>
    <t>박장석</t>
    <phoneticPr fontId="3" type="noConversion"/>
  </si>
  <si>
    <t>울산광역시 남구 용잠로 255</t>
    <phoneticPr fontId="3" type="noConversion"/>
  </si>
  <si>
    <t>052-278-5505
F)256-4424</t>
    <phoneticPr fontId="3" type="noConversion"/>
  </si>
  <si>
    <t>낙동강유역환경청</t>
    <phoneticPr fontId="3" type="noConversion"/>
  </si>
  <si>
    <t>롯데케미칼㈜여수공장</t>
    <phoneticPr fontId="3" type="noConversion"/>
  </si>
  <si>
    <t>정범식</t>
    <phoneticPr fontId="3" type="noConversion"/>
  </si>
  <si>
    <t>전남 여수시 여수산단4로 53</t>
    <phoneticPr fontId="3" type="noConversion"/>
  </si>
  <si>
    <t>061-688-2151</t>
    <phoneticPr fontId="3" type="noConversion"/>
  </si>
  <si>
    <t>영산강유역환경청</t>
    <phoneticPr fontId="3" type="noConversion"/>
  </si>
  <si>
    <t>한솔제지㈜천안공장</t>
    <phoneticPr fontId="3" type="noConversion"/>
  </si>
  <si>
    <t>오규현</t>
    <phoneticPr fontId="3" type="noConversion"/>
  </si>
  <si>
    <t>충북 천안시 동남구 광덕면 세종로 4186</t>
    <phoneticPr fontId="3" type="noConversion"/>
  </si>
  <si>
    <t>041-559-6254</t>
    <phoneticPr fontId="3" type="noConversion"/>
  </si>
  <si>
    <t>(주)동부하이텍</t>
    <phoneticPr fontId="3" type="noConversion"/>
  </si>
  <si>
    <t>채창식</t>
    <phoneticPr fontId="3" type="noConversion"/>
  </si>
  <si>
    <t>경기도 부천시 원미구 도당동 222-1</t>
    <phoneticPr fontId="3" type="noConversion"/>
  </si>
  <si>
    <t>032-680-4399</t>
    <phoneticPr fontId="3" type="noConversion"/>
  </si>
  <si>
    <t>동서석유화학㈜</t>
    <phoneticPr fontId="3" type="noConversion"/>
  </si>
  <si>
    <t>허종필</t>
    <phoneticPr fontId="3" type="noConversion"/>
  </si>
  <si>
    <t>울산시 남구 사평로108-70</t>
    <phoneticPr fontId="3" type="noConversion"/>
  </si>
  <si>
    <t>052-278-5505
F)259-7695</t>
    <phoneticPr fontId="3" type="noConversion"/>
  </si>
  <si>
    <t>한국수력원자력㈜한강수력본부춘천발전소</t>
    <phoneticPr fontId="3" type="noConversion"/>
  </si>
  <si>
    <t>조경석</t>
    <phoneticPr fontId="3" type="noConversion"/>
  </si>
  <si>
    <t>강원도 춘천시 신북읍 영서로 3741</t>
    <phoneticPr fontId="3" type="noConversion"/>
  </si>
  <si>
    <t>전기</t>
    <phoneticPr fontId="3" type="noConversion"/>
  </si>
  <si>
    <t>033-245-2431</t>
    <phoneticPr fontId="2" type="noConversion"/>
  </si>
  <si>
    <t>원주지방환경청</t>
    <phoneticPr fontId="3" type="noConversion"/>
  </si>
  <si>
    <t>한국수력원자력㈜
월성원자력본부</t>
    <phoneticPr fontId="3" type="noConversion"/>
  </si>
  <si>
    <t>윤청로</t>
    <phoneticPr fontId="3" type="noConversion"/>
  </si>
  <si>
    <t>경북 경주시 양남면 동해안로 696-13</t>
    <phoneticPr fontId="3" type="noConversion"/>
  </si>
  <si>
    <t>054-779-2035</t>
    <phoneticPr fontId="3" type="noConversion"/>
  </si>
  <si>
    <t>한국수력원자력㈜
한울원자력본부</t>
    <phoneticPr fontId="3" type="noConversion"/>
  </si>
  <si>
    <t>손병복</t>
    <phoneticPr fontId="3" type="noConversion"/>
  </si>
  <si>
    <t>경북 울진군 북면 울진북로 2040</t>
    <phoneticPr fontId="3" type="noConversion"/>
  </si>
  <si>
    <t>054-785-2035</t>
    <phoneticPr fontId="3" type="noConversion"/>
  </si>
  <si>
    <t>롯데케미칼㈜대산공장</t>
    <phoneticPr fontId="3" type="noConversion"/>
  </si>
  <si>
    <t>허수영</t>
    <phoneticPr fontId="3" type="noConversion"/>
  </si>
  <si>
    <t>충남 서산시 대산읍 독곳1로 82</t>
    <phoneticPr fontId="3" type="noConversion"/>
  </si>
  <si>
    <t>041-689-5334</t>
    <phoneticPr fontId="2" type="noConversion"/>
  </si>
  <si>
    <t>서울우유협동조합 양주공장</t>
    <phoneticPr fontId="3" type="noConversion"/>
  </si>
  <si>
    <t>송용헌</t>
    <phoneticPr fontId="3" type="noConversion"/>
  </si>
  <si>
    <t>경기도 양주시 덕계동 152</t>
    <phoneticPr fontId="3" type="noConversion"/>
  </si>
  <si>
    <t>031-860-9654</t>
    <phoneticPr fontId="2" type="noConversion"/>
  </si>
  <si>
    <t>부산패션칼라산업협동조합*</t>
    <phoneticPr fontId="3" type="noConversion"/>
  </si>
  <si>
    <t>백성기</t>
    <phoneticPr fontId="3" type="noConversion"/>
  </si>
  <si>
    <t>부산시 사하구 신산로 13번길 33</t>
    <phoneticPr fontId="11" type="noConversion"/>
  </si>
  <si>
    <t>서비스</t>
    <phoneticPr fontId="3" type="noConversion"/>
  </si>
  <si>
    <t>051-200-0580
F)051-200-0584</t>
    <phoneticPr fontId="3" type="noConversion"/>
  </si>
  <si>
    <t>하이트진로㈜강원공장</t>
    <phoneticPr fontId="3" type="noConversion"/>
  </si>
  <si>
    <t>이남수</t>
    <phoneticPr fontId="3" type="noConversion"/>
  </si>
  <si>
    <t xml:space="preserve">강원도 홍천군 북방면 도둔길 49
</t>
    <phoneticPr fontId="3" type="noConversion"/>
  </si>
  <si>
    <t>033-430-8565</t>
    <phoneticPr fontId="2" type="noConversion"/>
  </si>
  <si>
    <t>(주)대명레져산업 비발디파크</t>
    <phoneticPr fontId="3" type="noConversion"/>
  </si>
  <si>
    <t>조현철</t>
    <phoneticPr fontId="3" type="noConversion"/>
  </si>
  <si>
    <t xml:space="preserve">강원도 홍천군 서면 한치골길 262
</t>
    <phoneticPr fontId="3" type="noConversion"/>
  </si>
  <si>
    <t>033-430-7604</t>
    <phoneticPr fontId="2" type="noConversion"/>
  </si>
  <si>
    <t>한솔개발(주) 오크밸리 관광단지</t>
    <phoneticPr fontId="3" type="noConversion"/>
  </si>
  <si>
    <t>김근무</t>
    <phoneticPr fontId="3" type="noConversion"/>
  </si>
  <si>
    <t xml:space="preserve">강원도 원주시 지정면 오크밸리2길 58
</t>
    <phoneticPr fontId="3" type="noConversion"/>
  </si>
  <si>
    <t>033-730-3939</t>
    <phoneticPr fontId="2" type="noConversion"/>
  </si>
  <si>
    <t>㈜용평리조트</t>
    <phoneticPr fontId="3" type="noConversion"/>
  </si>
  <si>
    <t>정창주</t>
    <phoneticPr fontId="3" type="noConversion"/>
  </si>
  <si>
    <t xml:space="preserve">강원도 평창군 대관령면 올림픽로 715
</t>
    <phoneticPr fontId="3" type="noConversion"/>
  </si>
  <si>
    <t>033-330-8431</t>
    <phoneticPr fontId="2" type="noConversion"/>
  </si>
  <si>
    <t>㈜알펜시아</t>
    <phoneticPr fontId="3" type="noConversion"/>
  </si>
  <si>
    <t>차인규</t>
    <phoneticPr fontId="3" type="noConversion"/>
  </si>
  <si>
    <t xml:space="preserve">강원도 평창군 대관령면 솔봉로 325
</t>
    <phoneticPr fontId="3" type="noConversion"/>
  </si>
  <si>
    <t>033-339-0524</t>
    <phoneticPr fontId="2" type="noConversion"/>
  </si>
  <si>
    <t>한일시멘트㈜단양공장</t>
    <phoneticPr fontId="3" type="noConversion"/>
  </si>
  <si>
    <t>허기호</t>
    <phoneticPr fontId="3" type="noConversion"/>
  </si>
  <si>
    <t xml:space="preserve">충청북도 단양군 매포읍 매포길 245
</t>
    <phoneticPr fontId="3" type="noConversion"/>
  </si>
  <si>
    <t>033-420-5651</t>
    <phoneticPr fontId="2" type="noConversion"/>
  </si>
  <si>
    <t>삼성탈레스㈜
구미사업장</t>
    <phoneticPr fontId="2" type="noConversion"/>
  </si>
  <si>
    <t>변승완</t>
    <phoneticPr fontId="3" type="noConversion"/>
  </si>
  <si>
    <t xml:space="preserve">경상북도 구미시 1공단로 244 </t>
    <phoneticPr fontId="3" type="noConversion"/>
  </si>
  <si>
    <t>054-460-8516</t>
    <phoneticPr fontId="3" type="noConversion"/>
  </si>
  <si>
    <t>서울우유협동조합 용인공장</t>
    <phoneticPr fontId="3" type="noConversion"/>
  </si>
  <si>
    <t>경기도 용인시 기흥구 마북동 355-3</t>
    <phoneticPr fontId="3" type="noConversion"/>
  </si>
  <si>
    <t>031-283-3031</t>
    <phoneticPr fontId="2" type="noConversion"/>
  </si>
  <si>
    <t xml:space="preserve">서울우유협동조합 안산공장
</t>
    <phoneticPr fontId="3" type="noConversion"/>
  </si>
  <si>
    <t>경기도 안산시 단원구 신길동 1059</t>
    <phoneticPr fontId="3" type="noConversion"/>
  </si>
  <si>
    <t>031-491-3867</t>
    <phoneticPr fontId="2" type="noConversion"/>
  </si>
  <si>
    <t>한국수력원자력(주) 무주양수발전소</t>
    <phoneticPr fontId="3" type="noConversion"/>
  </si>
  <si>
    <t>조  석</t>
    <phoneticPr fontId="3" type="noConversion"/>
  </si>
  <si>
    <t>전북 무주군 적상면 괴목로 893</t>
    <phoneticPr fontId="3" type="noConversion"/>
  </si>
  <si>
    <t>발전</t>
    <phoneticPr fontId="3" type="noConversion"/>
  </si>
  <si>
    <t>070-4000-2320</t>
    <phoneticPr fontId="2" type="noConversion"/>
  </si>
  <si>
    <t>티센크루프엘리베이터코리아㈜천안공장</t>
    <phoneticPr fontId="3" type="noConversion"/>
  </si>
  <si>
    <t>배진영</t>
    <phoneticPr fontId="3" type="noConversion"/>
  </si>
  <si>
    <t>충남 천안시 서북구 입장면 연곡길 235</t>
    <phoneticPr fontId="3" type="noConversion"/>
  </si>
  <si>
    <t>041-589-4023</t>
    <phoneticPr fontId="2" type="noConversion"/>
  </si>
  <si>
    <t>(주)KCC 전주2공장</t>
    <phoneticPr fontId="3" type="noConversion"/>
  </si>
  <si>
    <t>정몽진  
정몽익</t>
    <phoneticPr fontId="3" type="noConversion"/>
  </si>
  <si>
    <t>전북 완주군 봉동읍
과학로 764</t>
    <phoneticPr fontId="3" type="noConversion"/>
  </si>
  <si>
    <t>063-260-7100</t>
    <phoneticPr fontId="2" type="noConversion"/>
  </si>
  <si>
    <t>한국수력원자력(주) 청평양수발전소</t>
    <phoneticPr fontId="3" type="noConversion"/>
  </si>
  <si>
    <t>조석</t>
    <phoneticPr fontId="3" type="noConversion"/>
  </si>
  <si>
    <t>경기도 가평군 가평읍 상지로 1012-22</t>
    <phoneticPr fontId="3" type="noConversion"/>
  </si>
  <si>
    <t>070-4811-2212</t>
    <phoneticPr fontId="2" type="noConversion"/>
  </si>
  <si>
    <t>한국수력원자력(주) 양양양수발전소</t>
    <phoneticPr fontId="3" type="noConversion"/>
  </si>
  <si>
    <t>김용집</t>
    <phoneticPr fontId="3" type="noConversion"/>
  </si>
  <si>
    <t xml:space="preserve">강원 양양군 서면 산얏골길 30 10
</t>
    <phoneticPr fontId="3" type="noConversion"/>
  </si>
  <si>
    <t>070-4034-2041</t>
    <phoneticPr fontId="2" type="noConversion"/>
  </si>
  <si>
    <t>한국수력원자력(주) 
한빛원자력본부</t>
    <phoneticPr fontId="3" type="noConversion"/>
  </si>
  <si>
    <t>김대겸</t>
    <phoneticPr fontId="3" type="noConversion"/>
  </si>
  <si>
    <t>전라남도 영광군 홍농읍 홍농로 846</t>
    <phoneticPr fontId="3" type="noConversion"/>
  </si>
  <si>
    <t>061-357-2035</t>
    <phoneticPr fontId="2" type="noConversion"/>
  </si>
  <si>
    <t>한국수자원공사충청지역본부 청주정수장</t>
    <phoneticPr fontId="3" type="noConversion"/>
  </si>
  <si>
    <t>본부장</t>
    <phoneticPr fontId="3" type="noConversion"/>
  </si>
  <si>
    <t>충북 청주시 흥덕구 제2순환로 1571</t>
    <phoneticPr fontId="3" type="noConversion"/>
  </si>
  <si>
    <t>043-230-4411</t>
    <phoneticPr fontId="2" type="noConversion"/>
  </si>
  <si>
    <t>한국수력원자력㈜산청양수발전소</t>
    <phoneticPr fontId="3" type="noConversion"/>
  </si>
  <si>
    <t>김균섭</t>
    <phoneticPr fontId="3" type="noConversion"/>
  </si>
  <si>
    <t>경남 산청군 시천면 지리산대로1088번 길20-18</t>
    <phoneticPr fontId="3" type="noConversion"/>
  </si>
  <si>
    <t>055-970-2241
F)055-970-2380</t>
    <phoneticPr fontId="2" type="noConversion"/>
  </si>
  <si>
    <t>한국수력원자력㈜삼랑진양수발전소</t>
    <phoneticPr fontId="3" type="noConversion"/>
  </si>
  <si>
    <t>경남 밀양시 삼랑진읍 행곡로 26-27</t>
    <phoneticPr fontId="3" type="noConversion"/>
  </si>
  <si>
    <t>070-4816-2431
F)055-350-3214</t>
    <phoneticPr fontId="2" type="noConversion"/>
  </si>
  <si>
    <t>포스코강판㈜
도금공장</t>
    <phoneticPr fontId="3" type="noConversion"/>
  </si>
  <si>
    <t>대표이사</t>
    <phoneticPr fontId="3" type="noConversion"/>
  </si>
  <si>
    <t xml:space="preserve">경상북도 포항시 남구 철강로 173  </t>
    <phoneticPr fontId="3" type="noConversion"/>
  </si>
  <si>
    <t>금속제조</t>
    <phoneticPr fontId="3" type="noConversion"/>
  </si>
  <si>
    <t>포스코강판㈜
컬러공장</t>
    <phoneticPr fontId="3" type="noConversion"/>
  </si>
  <si>
    <t xml:space="preserve">경상북도 포항시 남구 대송로 243 </t>
    <phoneticPr fontId="3" type="noConversion"/>
  </si>
  <si>
    <t>주식회사 피피이씨춘천</t>
    <phoneticPr fontId="2" type="noConversion"/>
  </si>
  <si>
    <t>박민하</t>
    <phoneticPr fontId="2" type="noConversion"/>
  </si>
  <si>
    <t xml:space="preserve">강원도 춘천시 서면 당숲안길 157
</t>
    <phoneticPr fontId="2" type="noConversion"/>
  </si>
  <si>
    <t>식품제조</t>
    <phoneticPr fontId="2" type="noConversion"/>
  </si>
  <si>
    <t>033-260-1801</t>
    <phoneticPr fontId="2" type="noConversion"/>
  </si>
  <si>
    <t>원주지방환경청</t>
    <phoneticPr fontId="2" type="noConversion"/>
  </si>
  <si>
    <t>오뚜기㈜ 대풍공장</t>
    <phoneticPr fontId="3" type="noConversion"/>
  </si>
  <si>
    <t>이강훈</t>
    <phoneticPr fontId="3" type="noConversion"/>
  </si>
  <si>
    <t xml:space="preserve">충청북도 음성군 대소면 대풍산단로 128
</t>
    <phoneticPr fontId="3" type="noConversion"/>
  </si>
  <si>
    <t>043-535-7323</t>
    <phoneticPr fontId="2" type="noConversion"/>
  </si>
  <si>
    <t>유한킴벌리 충주공장</t>
    <phoneticPr fontId="3" type="noConversion"/>
  </si>
  <si>
    <t>최규복</t>
    <phoneticPr fontId="3" type="noConversion"/>
  </si>
  <si>
    <t>충북 충주시 대소원면 첨단산업로 312</t>
    <phoneticPr fontId="3" type="noConversion"/>
  </si>
  <si>
    <t>종이</t>
    <phoneticPr fontId="3" type="noConversion"/>
  </si>
  <si>
    <t>043-841-8612</t>
    <phoneticPr fontId="2" type="noConversion"/>
  </si>
  <si>
    <t>㈜LG화학 대산공장</t>
    <phoneticPr fontId="3" type="noConversion"/>
  </si>
  <si>
    <t>충남 서산시 대산읍 독곶1로 54</t>
    <phoneticPr fontId="3" type="noConversion"/>
  </si>
  <si>
    <t>041-661-2050</t>
    <phoneticPr fontId="2" type="noConversion"/>
  </si>
  <si>
    <t>㈜강원랜드</t>
    <phoneticPr fontId="3" type="noConversion"/>
  </si>
  <si>
    <t>최흥집</t>
    <phoneticPr fontId="3" type="noConversion"/>
  </si>
  <si>
    <t xml:space="preserve">강원도 정선군 사북읍 하이원길 265
</t>
    <phoneticPr fontId="3" type="noConversion"/>
  </si>
  <si>
    <t>033-590-5784</t>
    <phoneticPr fontId="2" type="noConversion"/>
  </si>
  <si>
    <t>송강산업㈜*</t>
    <phoneticPr fontId="3" type="noConversion"/>
  </si>
  <si>
    <t>송재필</t>
    <phoneticPr fontId="3" type="noConversion"/>
  </si>
  <si>
    <t>충북 음성군 삼성면 대성로 547번길 73</t>
    <phoneticPr fontId="3" type="noConversion"/>
  </si>
  <si>
    <t>화학제품제조</t>
    <phoneticPr fontId="3" type="noConversion"/>
  </si>
  <si>
    <t>043-877-5037</t>
    <phoneticPr fontId="2" type="noConversion"/>
  </si>
  <si>
    <t>한국타이어㈜금산공장</t>
    <phoneticPr fontId="2" type="noConversion"/>
  </si>
  <si>
    <t>서승화</t>
    <phoneticPr fontId="2" type="noConversion"/>
  </si>
  <si>
    <t>충남 금산군 제원면 금강로1</t>
    <phoneticPr fontId="2" type="noConversion"/>
  </si>
  <si>
    <t>자동차부품</t>
    <phoneticPr fontId="2" type="noConversion"/>
  </si>
  <si>
    <t xml:space="preserve"> 041-750-5132</t>
    <phoneticPr fontId="2" type="noConversion"/>
  </si>
  <si>
    <t xml:space="preserve">  색은 중소기업(총 10개소)</t>
    <phoneticPr fontId="2" type="noConversion"/>
  </si>
  <si>
    <t>녹색기업 지정현황('14년 6월 30일 현재)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</si>
</sst>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\'yy\/mm\/dd"/>
  </numFmts>
  <fonts count="18" x14ac:knownFonts="1">
    <font>
      <sz val="11"/>
      <color theme="1"/>
      <name val="맑은 고딕"/>
      <family val="2"/>
      <charset val="129"/>
      <scheme val="minor"/>
    </font>
    <font>
      <sz val="10"/>
      <color indexed="8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color theme="1"/>
      <name val="돋움"/>
      <family val="3"/>
      <charset val="129"/>
    </font>
    <font>
      <sz val="10"/>
      <name val="돋움"/>
      <family val="3"/>
      <charset val="129"/>
    </font>
    <font>
      <b/>
      <sz val="10"/>
      <color indexed="8"/>
      <name val="돋움"/>
      <family val="3"/>
      <charset val="129"/>
    </font>
    <font>
      <b/>
      <sz val="10"/>
      <color theme="1"/>
      <name val="돋움"/>
      <family val="3"/>
      <charset val="129"/>
    </font>
    <font>
      <sz val="10"/>
      <color rgb="FF00B050"/>
      <name val="맑은 고딕"/>
      <family val="3"/>
      <charset val="129"/>
      <scheme val="minor"/>
    </font>
    <font>
      <sz val="11"/>
      <color theme="6" tint="0.79998168889431442"/>
      <name val="맑은 고딕"/>
      <family val="2"/>
      <charset val="129"/>
      <scheme val="minor"/>
    </font>
    <font>
      <sz val="10"/>
      <color rgb="FF002060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1"/>
      <name val="돋움"/>
      <family val="3"/>
      <charset val="129"/>
    </font>
    <font>
      <sz val="10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name val="맑은 고딕"/>
      <family val="2"/>
      <charset val="129"/>
      <scheme val="minor"/>
    </font>
    <font>
      <b/>
      <sz val="22"/>
      <name val="돋움체"/>
      <family val="3"/>
      <charset val="129"/>
    </font>
    <font>
      <sz val="1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2">
    <xf numFmtId="0" fontId="0" fillId="0" borderId="0">
      <alignment vertical="center"/>
    </xf>
    <xf numFmtId="0" fontId="14" fillId="0" borderId="0">
      <alignment vertical="center"/>
    </xf>
  </cellStyleXfs>
  <cellXfs count="63"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176" fontId="6" fillId="2" borderId="2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4" fillId="0" borderId="0" xfId="0" applyFont="1" applyFill="1" applyAlignment="1">
      <alignment vertical="center" wrapText="1"/>
    </xf>
    <xf numFmtId="0" fontId="5" fillId="0" borderId="11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176" fontId="5" fillId="0" borderId="11" xfId="0" applyNumberFormat="1" applyFont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center" wrapText="1"/>
    </xf>
    <xf numFmtId="176" fontId="5" fillId="0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left" vertical="center" wrapText="1"/>
    </xf>
    <xf numFmtId="176" fontId="5" fillId="2" borderId="11" xfId="0" applyNumberFormat="1" applyFont="1" applyFill="1" applyBorder="1" applyAlignment="1">
      <alignment horizontal="center" vertical="center" wrapText="1"/>
    </xf>
    <xf numFmtId="176" fontId="5" fillId="0" borderId="11" xfId="0" quotePrefix="1" applyNumberFormat="1" applyFont="1" applyBorder="1" applyAlignment="1">
      <alignment horizontal="center" vertical="center" wrapText="1"/>
    </xf>
    <xf numFmtId="176" fontId="5" fillId="2" borderId="11" xfId="0" quotePrefix="1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176" fontId="5" fillId="0" borderId="11" xfId="0" applyNumberFormat="1" applyFont="1" applyBorder="1" applyAlignment="1" applyProtection="1">
      <alignment horizontal="center" vertical="center" wrapText="1"/>
      <protection locked="0"/>
    </xf>
    <xf numFmtId="176" fontId="5" fillId="0" borderId="11" xfId="0" quotePrefix="1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17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7" fillId="4" borderId="11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left" vertical="center" wrapText="1"/>
    </xf>
    <xf numFmtId="0" fontId="15" fillId="4" borderId="11" xfId="0" applyFont="1" applyFill="1" applyBorder="1" applyAlignment="1">
      <alignment horizontal="center" vertical="center"/>
    </xf>
    <xf numFmtId="176" fontId="5" fillId="4" borderId="11" xfId="0" applyNumberFormat="1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left" vertical="center"/>
    </xf>
    <xf numFmtId="0" fontId="17" fillId="0" borderId="11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left" vertical="center"/>
    </xf>
    <xf numFmtId="176" fontId="4" fillId="0" borderId="11" xfId="0" applyNumberFormat="1" applyFont="1" applyBorder="1" applyAlignment="1">
      <alignment horizontal="center" vertical="center" wrapText="1"/>
    </xf>
    <xf numFmtId="176" fontId="4" fillId="2" borderId="11" xfId="0" applyNumberFormat="1" applyFont="1" applyFill="1" applyBorder="1" applyAlignment="1">
      <alignment horizontal="center" vertical="center" wrapText="1"/>
    </xf>
    <xf numFmtId="176" fontId="4" fillId="0" borderId="11" xfId="0" applyNumberFormat="1" applyFont="1" applyFill="1" applyBorder="1" applyAlignment="1">
      <alignment horizontal="center" vertical="center" wrapText="1"/>
    </xf>
    <xf numFmtId="176" fontId="6" fillId="2" borderId="6" xfId="0" applyNumberFormat="1" applyFont="1" applyFill="1" applyBorder="1" applyAlignment="1">
      <alignment horizontal="center" vertical="center" wrapText="1"/>
    </xf>
    <xf numFmtId="176" fontId="6" fillId="2" borderId="7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176" fontId="6" fillId="2" borderId="3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10" fillId="0" borderId="12" xfId="0" applyFont="1" applyFill="1" applyBorder="1" applyAlignment="1">
      <alignment horizontal="left" vertical="center"/>
    </xf>
    <xf numFmtId="0" fontId="0" fillId="0" borderId="13" xfId="0" applyBorder="1" applyAlignment="1">
      <alignment horizontal="left" vertical="center"/>
    </xf>
  </cellXfs>
  <cellStyles count="2">
    <cellStyle name="표준" xfId="0" builtinId="0"/>
    <cellStyle name="표준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7"/>
  <sheetViews>
    <sheetView tabSelected="1" workbookViewId="0">
      <selection sqref="A1:J1"/>
    </sheetView>
  </sheetViews>
  <sheetFormatPr defaultRowHeight="12" x14ac:dyDescent="0.3"/>
  <cols>
    <col min="1" max="1" width="5.25" style="4" customWidth="1"/>
    <col min="2" max="2" width="15.375" style="4" customWidth="1"/>
    <col min="3" max="3" width="9" style="4"/>
    <col min="4" max="4" width="17.625" style="1" customWidth="1"/>
    <col min="5" max="5" width="8" style="4" bestFit="1" customWidth="1"/>
    <col min="6" max="6" width="8.5" style="6" bestFit="1" customWidth="1"/>
    <col min="7" max="8" width="10.375" style="6" bestFit="1" customWidth="1"/>
    <col min="9" max="9" width="10.25" style="7" customWidth="1"/>
    <col min="10" max="10" width="8.125" style="4" customWidth="1"/>
    <col min="11" max="16384" width="9" style="1"/>
  </cols>
  <sheetData>
    <row r="1" spans="1:10" s="3" customFormat="1" ht="34.5" customHeight="1" x14ac:dyDescent="0.3">
      <c r="A1" s="56" t="s">
        <v>865</v>
      </c>
      <c r="B1" s="56"/>
      <c r="C1" s="56"/>
      <c r="D1" s="56"/>
      <c r="E1" s="56"/>
      <c r="F1" s="56"/>
      <c r="G1" s="56"/>
      <c r="H1" s="56"/>
      <c r="I1" s="56"/>
      <c r="J1" s="56"/>
    </row>
    <row r="2" spans="1:10" ht="20.25" customHeight="1" thickBot="1" x14ac:dyDescent="0.35">
      <c r="G2" s="5"/>
      <c r="H2" s="61" t="s">
        <v>864</v>
      </c>
      <c r="I2" s="62"/>
      <c r="J2" s="62"/>
    </row>
    <row r="3" spans="1:10" ht="22.5" customHeight="1" x14ac:dyDescent="0.3">
      <c r="A3" s="57" t="s">
        <v>116</v>
      </c>
      <c r="B3" s="52" t="s">
        <v>115</v>
      </c>
      <c r="C3" s="52" t="s">
        <v>0</v>
      </c>
      <c r="D3" s="52" t="s">
        <v>1</v>
      </c>
      <c r="E3" s="52" t="s">
        <v>77</v>
      </c>
      <c r="F3" s="59" t="s">
        <v>117</v>
      </c>
      <c r="G3" s="50" t="s">
        <v>121</v>
      </c>
      <c r="H3" s="51"/>
      <c r="I3" s="52" t="s">
        <v>2</v>
      </c>
      <c r="J3" s="54" t="s">
        <v>3</v>
      </c>
    </row>
    <row r="4" spans="1:10" s="2" customFormat="1" ht="22.5" customHeight="1" x14ac:dyDescent="0.3">
      <c r="A4" s="58"/>
      <c r="B4" s="53"/>
      <c r="C4" s="53"/>
      <c r="D4" s="53"/>
      <c r="E4" s="53"/>
      <c r="F4" s="60"/>
      <c r="G4" s="8" t="s">
        <v>122</v>
      </c>
      <c r="H4" s="8" t="s">
        <v>123</v>
      </c>
      <c r="I4" s="53"/>
      <c r="J4" s="55"/>
    </row>
    <row r="5" spans="1:10" ht="24.95" customHeight="1" x14ac:dyDescent="0.3">
      <c r="A5" s="18">
        <v>1</v>
      </c>
      <c r="B5" s="19" t="s">
        <v>253</v>
      </c>
      <c r="C5" s="19" t="s">
        <v>254</v>
      </c>
      <c r="D5" s="20" t="s">
        <v>206</v>
      </c>
      <c r="E5" s="19" t="s">
        <v>78</v>
      </c>
      <c r="F5" s="21">
        <v>35067</v>
      </c>
      <c r="G5" s="21">
        <v>41117</v>
      </c>
      <c r="H5" s="21">
        <f>DATE(YEAR(G5)+3, MONTH(G5), DAY(G5)-1)</f>
        <v>42211</v>
      </c>
      <c r="I5" s="20" t="s">
        <v>255</v>
      </c>
      <c r="J5" s="19" t="s">
        <v>119</v>
      </c>
    </row>
    <row r="6" spans="1:10" ht="24.95" customHeight="1" x14ac:dyDescent="0.3">
      <c r="A6" s="18">
        <v>2</v>
      </c>
      <c r="B6" s="19" t="s">
        <v>79</v>
      </c>
      <c r="C6" s="19" t="s">
        <v>80</v>
      </c>
      <c r="D6" s="20" t="s">
        <v>207</v>
      </c>
      <c r="E6" s="19" t="s">
        <v>4</v>
      </c>
      <c r="F6" s="21">
        <v>36129</v>
      </c>
      <c r="G6" s="21">
        <v>41453</v>
      </c>
      <c r="H6" s="21">
        <f>DATE(YEAR(G6)+3, MONTH(G6), DAY(G6)-1)</f>
        <v>42548</v>
      </c>
      <c r="I6" s="20" t="s">
        <v>208</v>
      </c>
      <c r="J6" s="19" t="s">
        <v>119</v>
      </c>
    </row>
    <row r="7" spans="1:10" ht="24.95" customHeight="1" x14ac:dyDescent="0.3">
      <c r="A7" s="18">
        <v>3</v>
      </c>
      <c r="B7" s="19" t="s">
        <v>81</v>
      </c>
      <c r="C7" s="19" t="s">
        <v>241</v>
      </c>
      <c r="D7" s="20" t="s">
        <v>5</v>
      </c>
      <c r="E7" s="19" t="s">
        <v>4</v>
      </c>
      <c r="F7" s="21">
        <v>35796</v>
      </c>
      <c r="G7" s="21">
        <v>40891</v>
      </c>
      <c r="H7" s="21">
        <f>DATE(YEAR(G7)+3, MONTH(G7), DAY(G7)-1)</f>
        <v>41986</v>
      </c>
      <c r="I7" s="20" t="s">
        <v>209</v>
      </c>
      <c r="J7" s="19" t="s">
        <v>119</v>
      </c>
    </row>
    <row r="8" spans="1:10" ht="24.95" customHeight="1" x14ac:dyDescent="0.3">
      <c r="A8" s="18">
        <v>4</v>
      </c>
      <c r="B8" s="19" t="s">
        <v>82</v>
      </c>
      <c r="C8" s="19" t="s">
        <v>242</v>
      </c>
      <c r="D8" s="20" t="s">
        <v>6</v>
      </c>
      <c r="E8" s="19" t="s">
        <v>4</v>
      </c>
      <c r="F8" s="21">
        <v>35180</v>
      </c>
      <c r="G8" s="21">
        <v>41453</v>
      </c>
      <c r="H8" s="21">
        <f>DATE(YEAR(G8)+3, MONTH(G8), DAY(G8)-1)</f>
        <v>42548</v>
      </c>
      <c r="I8" s="20" t="s">
        <v>256</v>
      </c>
      <c r="J8" s="19" t="s">
        <v>119</v>
      </c>
    </row>
    <row r="9" spans="1:10" ht="24.95" customHeight="1" x14ac:dyDescent="0.3">
      <c r="A9" s="18">
        <v>5</v>
      </c>
      <c r="B9" s="22" t="s">
        <v>210</v>
      </c>
      <c r="C9" s="22" t="s">
        <v>248</v>
      </c>
      <c r="D9" s="23" t="s">
        <v>257</v>
      </c>
      <c r="E9" s="22" t="s">
        <v>83</v>
      </c>
      <c r="F9" s="24">
        <v>40001</v>
      </c>
      <c r="G9" s="24">
        <v>41491</v>
      </c>
      <c r="H9" s="24">
        <f>DATE(YEAR(G9)+3, MONTH(G9), DAY(G9)-1)</f>
        <v>42586</v>
      </c>
      <c r="I9" s="23" t="s">
        <v>211</v>
      </c>
      <c r="J9" s="22" t="s">
        <v>119</v>
      </c>
    </row>
    <row r="10" spans="1:10" ht="24.95" customHeight="1" x14ac:dyDescent="0.3">
      <c r="A10" s="18">
        <v>6</v>
      </c>
      <c r="B10" s="19" t="s">
        <v>7</v>
      </c>
      <c r="C10" s="22" t="s">
        <v>258</v>
      </c>
      <c r="D10" s="20" t="s">
        <v>212</v>
      </c>
      <c r="E10" s="19" t="s">
        <v>84</v>
      </c>
      <c r="F10" s="21">
        <v>35685</v>
      </c>
      <c r="G10" s="21">
        <v>40704</v>
      </c>
      <c r="H10" s="21">
        <f t="shared" ref="H10" si="0">DATE(YEAR(G10)+5, MONTH(G10), DAY(G10)-1)</f>
        <v>42530</v>
      </c>
      <c r="I10" s="20" t="s">
        <v>120</v>
      </c>
      <c r="J10" s="19" t="s">
        <v>119</v>
      </c>
    </row>
    <row r="11" spans="1:10" ht="24.95" customHeight="1" x14ac:dyDescent="0.3">
      <c r="A11" s="18">
        <v>7</v>
      </c>
      <c r="B11" s="19" t="s">
        <v>85</v>
      </c>
      <c r="C11" s="19" t="s">
        <v>129</v>
      </c>
      <c r="D11" s="20" t="s">
        <v>259</v>
      </c>
      <c r="E11" s="19" t="s">
        <v>4</v>
      </c>
      <c r="F11" s="21">
        <v>35118</v>
      </c>
      <c r="G11" s="21">
        <v>41621</v>
      </c>
      <c r="H11" s="21">
        <f>DATE(YEAR(G11)+3, MONTH(G11), DAY(G11)-1)</f>
        <v>42716</v>
      </c>
      <c r="I11" s="20" t="s">
        <v>213</v>
      </c>
      <c r="J11" s="19" t="s">
        <v>119</v>
      </c>
    </row>
    <row r="12" spans="1:10" ht="24.95" customHeight="1" x14ac:dyDescent="0.3">
      <c r="A12" s="18">
        <v>8</v>
      </c>
      <c r="B12" s="19" t="s">
        <v>214</v>
      </c>
      <c r="C12" s="19" t="s">
        <v>260</v>
      </c>
      <c r="D12" s="20" t="s">
        <v>215</v>
      </c>
      <c r="E12" s="19" t="s">
        <v>86</v>
      </c>
      <c r="F12" s="21">
        <v>35067</v>
      </c>
      <c r="G12" s="21">
        <v>41712</v>
      </c>
      <c r="H12" s="21">
        <f>DATE(YEAR(G12)+3, MONTH(G12), DAY(G12)-1)</f>
        <v>42807</v>
      </c>
      <c r="I12" s="20" t="s">
        <v>216</v>
      </c>
      <c r="J12" s="19" t="s">
        <v>119</v>
      </c>
    </row>
    <row r="13" spans="1:10" ht="24.95" customHeight="1" x14ac:dyDescent="0.3">
      <c r="A13" s="18">
        <v>9</v>
      </c>
      <c r="B13" s="19" t="s">
        <v>217</v>
      </c>
      <c r="C13" s="19" t="s">
        <v>247</v>
      </c>
      <c r="D13" s="20" t="s">
        <v>9</v>
      </c>
      <c r="E13" s="19" t="s">
        <v>86</v>
      </c>
      <c r="F13" s="21">
        <v>35128</v>
      </c>
      <c r="G13" s="21">
        <v>41628</v>
      </c>
      <c r="H13" s="21">
        <f>DATE(YEAR(G13)+3, MONTH(G13), DAY(G13)-1)</f>
        <v>42723</v>
      </c>
      <c r="I13" s="20" t="s">
        <v>261</v>
      </c>
      <c r="J13" s="19" t="s">
        <v>119</v>
      </c>
    </row>
    <row r="14" spans="1:10" ht="24.95" customHeight="1" x14ac:dyDescent="0.3">
      <c r="A14" s="18">
        <v>10</v>
      </c>
      <c r="B14" s="19" t="s">
        <v>87</v>
      </c>
      <c r="C14" s="19" t="s">
        <v>262</v>
      </c>
      <c r="D14" s="20" t="s">
        <v>10</v>
      </c>
      <c r="E14" s="19" t="s">
        <v>88</v>
      </c>
      <c r="F14" s="21">
        <v>37377</v>
      </c>
      <c r="G14" s="21">
        <v>40434</v>
      </c>
      <c r="H14" s="21">
        <f t="shared" ref="H14:H18" si="1">DATE(YEAR(G14)+5, MONTH(G14), DAY(G14)-1)</f>
        <v>42259</v>
      </c>
      <c r="I14" s="20" t="s">
        <v>218</v>
      </c>
      <c r="J14" s="19" t="s">
        <v>119</v>
      </c>
    </row>
    <row r="15" spans="1:10" ht="24.95" customHeight="1" x14ac:dyDescent="0.3">
      <c r="A15" s="18">
        <v>11</v>
      </c>
      <c r="B15" s="19" t="s">
        <v>11</v>
      </c>
      <c r="C15" s="19" t="s">
        <v>263</v>
      </c>
      <c r="D15" s="20" t="s">
        <v>89</v>
      </c>
      <c r="E15" s="19" t="s">
        <v>84</v>
      </c>
      <c r="F15" s="21">
        <v>36985</v>
      </c>
      <c r="G15" s="21">
        <v>40008</v>
      </c>
      <c r="H15" s="21">
        <f t="shared" si="1"/>
        <v>41833</v>
      </c>
      <c r="I15" s="20" t="s">
        <v>264</v>
      </c>
      <c r="J15" s="19" t="s">
        <v>119</v>
      </c>
    </row>
    <row r="16" spans="1:10" ht="24.95" customHeight="1" x14ac:dyDescent="0.3">
      <c r="A16" s="18">
        <v>12</v>
      </c>
      <c r="B16" s="19" t="s">
        <v>90</v>
      </c>
      <c r="C16" s="19" t="s">
        <v>265</v>
      </c>
      <c r="D16" s="20" t="s">
        <v>266</v>
      </c>
      <c r="E16" s="19" t="s">
        <v>78</v>
      </c>
      <c r="F16" s="21">
        <v>37701</v>
      </c>
      <c r="G16" s="21">
        <v>40632</v>
      </c>
      <c r="H16" s="21">
        <f t="shared" si="1"/>
        <v>42458</v>
      </c>
      <c r="I16" s="20" t="s">
        <v>219</v>
      </c>
      <c r="J16" s="19" t="s">
        <v>119</v>
      </c>
    </row>
    <row r="17" spans="1:10" ht="24.95" customHeight="1" x14ac:dyDescent="0.3">
      <c r="A17" s="18">
        <v>13</v>
      </c>
      <c r="B17" s="19" t="s">
        <v>12</v>
      </c>
      <c r="C17" s="19" t="s">
        <v>267</v>
      </c>
      <c r="D17" s="20" t="s">
        <v>220</v>
      </c>
      <c r="E17" s="19" t="s">
        <v>84</v>
      </c>
      <c r="F17" s="21">
        <v>37214</v>
      </c>
      <c r="G17" s="21">
        <v>40249</v>
      </c>
      <c r="H17" s="21">
        <f t="shared" si="1"/>
        <v>42074</v>
      </c>
      <c r="I17" s="20" t="s">
        <v>13</v>
      </c>
      <c r="J17" s="19" t="s">
        <v>119</v>
      </c>
    </row>
    <row r="18" spans="1:10" ht="24.95" customHeight="1" x14ac:dyDescent="0.3">
      <c r="A18" s="18">
        <v>14</v>
      </c>
      <c r="B18" s="19" t="s">
        <v>14</v>
      </c>
      <c r="C18" s="19" t="s">
        <v>268</v>
      </c>
      <c r="D18" s="20" t="s">
        <v>15</v>
      </c>
      <c r="E18" s="19" t="s">
        <v>84</v>
      </c>
      <c r="F18" s="21">
        <v>37170</v>
      </c>
      <c r="G18" s="21">
        <v>40226</v>
      </c>
      <c r="H18" s="21">
        <f t="shared" si="1"/>
        <v>42051</v>
      </c>
      <c r="I18" s="20" t="s">
        <v>221</v>
      </c>
      <c r="J18" s="19" t="s">
        <v>119</v>
      </c>
    </row>
    <row r="19" spans="1:10" ht="24.95" customHeight="1" x14ac:dyDescent="0.3">
      <c r="A19" s="18">
        <v>15</v>
      </c>
      <c r="B19" s="19" t="s">
        <v>91</v>
      </c>
      <c r="C19" s="19" t="s">
        <v>246</v>
      </c>
      <c r="D19" s="20" t="s">
        <v>269</v>
      </c>
      <c r="E19" s="19" t="s">
        <v>86</v>
      </c>
      <c r="F19" s="21">
        <v>36141</v>
      </c>
      <c r="G19" s="21">
        <v>41527</v>
      </c>
      <c r="H19" s="21">
        <f t="shared" ref="H19:H27" si="2">DATE(YEAR(G19)+3, MONTH(G19), DAY(G19)-1)</f>
        <v>42622</v>
      </c>
      <c r="I19" s="20" t="s">
        <v>222</v>
      </c>
      <c r="J19" s="19" t="s">
        <v>119</v>
      </c>
    </row>
    <row r="20" spans="1:10" ht="24.95" customHeight="1" x14ac:dyDescent="0.3">
      <c r="A20" s="18">
        <v>16</v>
      </c>
      <c r="B20" s="19" t="s">
        <v>92</v>
      </c>
      <c r="C20" s="19" t="s">
        <v>265</v>
      </c>
      <c r="D20" s="20" t="s">
        <v>223</v>
      </c>
      <c r="E20" s="19" t="s">
        <v>78</v>
      </c>
      <c r="F20" s="21">
        <v>36195</v>
      </c>
      <c r="G20" s="21">
        <v>41344</v>
      </c>
      <c r="H20" s="21">
        <f t="shared" si="2"/>
        <v>42439</v>
      </c>
      <c r="I20" s="20" t="s">
        <v>270</v>
      </c>
      <c r="J20" s="19" t="s">
        <v>119</v>
      </c>
    </row>
    <row r="21" spans="1:10" ht="24.95" customHeight="1" x14ac:dyDescent="0.3">
      <c r="A21" s="18">
        <v>17</v>
      </c>
      <c r="B21" s="19" t="s">
        <v>271</v>
      </c>
      <c r="C21" s="19" t="s">
        <v>93</v>
      </c>
      <c r="D21" s="20" t="s">
        <v>224</v>
      </c>
      <c r="E21" s="19" t="s">
        <v>94</v>
      </c>
      <c r="F21" s="21">
        <v>35244</v>
      </c>
      <c r="G21" s="21">
        <v>41470</v>
      </c>
      <c r="H21" s="21">
        <f t="shared" si="2"/>
        <v>42565</v>
      </c>
      <c r="I21" s="20" t="s">
        <v>225</v>
      </c>
      <c r="J21" s="19" t="s">
        <v>119</v>
      </c>
    </row>
    <row r="22" spans="1:10" ht="24.95" customHeight="1" x14ac:dyDescent="0.3">
      <c r="A22" s="18">
        <v>18</v>
      </c>
      <c r="B22" s="19" t="s">
        <v>95</v>
      </c>
      <c r="C22" s="19" t="s">
        <v>96</v>
      </c>
      <c r="D22" s="20" t="s">
        <v>272</v>
      </c>
      <c r="E22" s="19" t="s">
        <v>78</v>
      </c>
      <c r="F22" s="21">
        <v>36420</v>
      </c>
      <c r="G22" s="21">
        <v>41465</v>
      </c>
      <c r="H22" s="21">
        <f t="shared" si="2"/>
        <v>42560</v>
      </c>
      <c r="I22" s="20" t="s">
        <v>273</v>
      </c>
      <c r="J22" s="19" t="s">
        <v>119</v>
      </c>
    </row>
    <row r="23" spans="1:10" ht="24.95" customHeight="1" x14ac:dyDescent="0.3">
      <c r="A23" s="18">
        <v>19</v>
      </c>
      <c r="B23" s="19" t="s">
        <v>97</v>
      </c>
      <c r="C23" s="19" t="s">
        <v>96</v>
      </c>
      <c r="D23" s="20" t="s">
        <v>226</v>
      </c>
      <c r="E23" s="19" t="s">
        <v>78</v>
      </c>
      <c r="F23" s="21">
        <v>36420</v>
      </c>
      <c r="G23" s="21">
        <v>41465</v>
      </c>
      <c r="H23" s="21">
        <f t="shared" si="2"/>
        <v>42560</v>
      </c>
      <c r="I23" s="20" t="s">
        <v>227</v>
      </c>
      <c r="J23" s="19" t="s">
        <v>119</v>
      </c>
    </row>
    <row r="24" spans="1:10" ht="24.95" customHeight="1" x14ac:dyDescent="0.3">
      <c r="A24" s="18">
        <v>20</v>
      </c>
      <c r="B24" s="19" t="s">
        <v>98</v>
      </c>
      <c r="C24" s="19" t="s">
        <v>124</v>
      </c>
      <c r="D24" s="20" t="s">
        <v>125</v>
      </c>
      <c r="E24" s="19" t="s">
        <v>78</v>
      </c>
      <c r="F24" s="21">
        <v>38286</v>
      </c>
      <c r="G24" s="21">
        <v>41361</v>
      </c>
      <c r="H24" s="21">
        <f t="shared" si="2"/>
        <v>42456</v>
      </c>
      <c r="I24" s="20" t="s">
        <v>228</v>
      </c>
      <c r="J24" s="19" t="s">
        <v>119</v>
      </c>
    </row>
    <row r="25" spans="1:10" ht="24.95" customHeight="1" x14ac:dyDescent="0.3">
      <c r="A25" s="18">
        <v>21</v>
      </c>
      <c r="B25" s="19" t="s">
        <v>99</v>
      </c>
      <c r="C25" s="19" t="s">
        <v>100</v>
      </c>
      <c r="D25" s="20" t="s">
        <v>229</v>
      </c>
      <c r="E25" s="19" t="s">
        <v>101</v>
      </c>
      <c r="F25" s="21">
        <v>36129</v>
      </c>
      <c r="G25" s="21">
        <v>41236</v>
      </c>
      <c r="H25" s="21">
        <f t="shared" si="2"/>
        <v>42330</v>
      </c>
      <c r="I25" s="20" t="s">
        <v>274</v>
      </c>
      <c r="J25" s="19" t="s">
        <v>119</v>
      </c>
    </row>
    <row r="26" spans="1:10" ht="24.95" customHeight="1" x14ac:dyDescent="0.3">
      <c r="A26" s="18">
        <v>22</v>
      </c>
      <c r="B26" s="19" t="s">
        <v>102</v>
      </c>
      <c r="C26" s="19" t="s">
        <v>100</v>
      </c>
      <c r="D26" s="20" t="s">
        <v>275</v>
      </c>
      <c r="E26" s="19" t="s">
        <v>101</v>
      </c>
      <c r="F26" s="21">
        <v>36165</v>
      </c>
      <c r="G26" s="21">
        <v>41236</v>
      </c>
      <c r="H26" s="21">
        <f t="shared" si="2"/>
        <v>42330</v>
      </c>
      <c r="I26" s="20" t="s">
        <v>276</v>
      </c>
      <c r="J26" s="19" t="s">
        <v>119</v>
      </c>
    </row>
    <row r="27" spans="1:10" ht="24.95" customHeight="1" x14ac:dyDescent="0.3">
      <c r="A27" s="18">
        <v>23</v>
      </c>
      <c r="B27" s="25" t="s">
        <v>103</v>
      </c>
      <c r="C27" s="25" t="s">
        <v>277</v>
      </c>
      <c r="D27" s="26" t="s">
        <v>278</v>
      </c>
      <c r="E27" s="25" t="s">
        <v>104</v>
      </c>
      <c r="F27" s="27">
        <v>35825</v>
      </c>
      <c r="G27" s="27">
        <v>41236</v>
      </c>
      <c r="H27" s="27">
        <f t="shared" si="2"/>
        <v>42330</v>
      </c>
      <c r="I27" s="26" t="s">
        <v>16</v>
      </c>
      <c r="J27" s="19" t="s">
        <v>119</v>
      </c>
    </row>
    <row r="28" spans="1:10" ht="24.95" customHeight="1" x14ac:dyDescent="0.3">
      <c r="A28" s="18">
        <v>24</v>
      </c>
      <c r="B28" s="25" t="s">
        <v>105</v>
      </c>
      <c r="C28" s="25" t="s">
        <v>126</v>
      </c>
      <c r="D28" s="26" t="s">
        <v>17</v>
      </c>
      <c r="E28" s="25" t="s">
        <v>104</v>
      </c>
      <c r="F28" s="27">
        <v>37466</v>
      </c>
      <c r="G28" s="27">
        <v>40389</v>
      </c>
      <c r="H28" s="27">
        <f t="shared" ref="H28" si="3">DATE(YEAR(G28)+5, MONTH(G28), DAY(G28)-1)</f>
        <v>42214</v>
      </c>
      <c r="I28" s="26" t="s">
        <v>18</v>
      </c>
      <c r="J28" s="19" t="s">
        <v>119</v>
      </c>
    </row>
    <row r="29" spans="1:10" ht="24.95" customHeight="1" x14ac:dyDescent="0.3">
      <c r="A29" s="18">
        <v>25</v>
      </c>
      <c r="B29" s="19" t="s">
        <v>106</v>
      </c>
      <c r="C29" s="19" t="s">
        <v>279</v>
      </c>
      <c r="D29" s="20" t="s">
        <v>280</v>
      </c>
      <c r="E29" s="19" t="s">
        <v>88</v>
      </c>
      <c r="F29" s="21">
        <v>37986</v>
      </c>
      <c r="G29" s="21">
        <v>41165</v>
      </c>
      <c r="H29" s="21">
        <f>DATE(YEAR(G29)+3, MONTH(G29), DAY(G29)-1)</f>
        <v>42259</v>
      </c>
      <c r="I29" s="20" t="s">
        <v>230</v>
      </c>
      <c r="J29" s="19" t="s">
        <v>119</v>
      </c>
    </row>
    <row r="30" spans="1:10" ht="24.95" customHeight="1" x14ac:dyDescent="0.3">
      <c r="A30" s="18">
        <v>26</v>
      </c>
      <c r="B30" s="19" t="s">
        <v>107</v>
      </c>
      <c r="C30" s="19" t="s">
        <v>281</v>
      </c>
      <c r="D30" s="20" t="s">
        <v>282</v>
      </c>
      <c r="E30" s="19" t="s">
        <v>78</v>
      </c>
      <c r="F30" s="21">
        <v>38061</v>
      </c>
      <c r="G30" s="21">
        <v>41071</v>
      </c>
      <c r="H30" s="21">
        <f>DATE(YEAR(G30)+3, MONTH(G30), DAY(G30)-1)</f>
        <v>42165</v>
      </c>
      <c r="I30" s="20" t="s">
        <v>283</v>
      </c>
      <c r="J30" s="19" t="s">
        <v>119</v>
      </c>
    </row>
    <row r="31" spans="1:10" ht="24.95" customHeight="1" x14ac:dyDescent="0.3">
      <c r="A31" s="18">
        <v>27</v>
      </c>
      <c r="B31" s="19" t="s">
        <v>118</v>
      </c>
      <c r="C31" s="19" t="s">
        <v>231</v>
      </c>
      <c r="D31" s="20" t="s">
        <v>252</v>
      </c>
      <c r="E31" s="19" t="s">
        <v>86</v>
      </c>
      <c r="F31" s="28">
        <v>38146</v>
      </c>
      <c r="G31" s="21">
        <v>41165</v>
      </c>
      <c r="H31" s="21">
        <f>DATE(YEAR(G31)+3, MONTH(G31), DAY(G31)-1)</f>
        <v>42259</v>
      </c>
      <c r="I31" s="20" t="s">
        <v>284</v>
      </c>
      <c r="J31" s="19" t="s">
        <v>119</v>
      </c>
    </row>
    <row r="32" spans="1:10" ht="24.95" customHeight="1" x14ac:dyDescent="0.3">
      <c r="A32" s="18">
        <v>28</v>
      </c>
      <c r="B32" s="19" t="s">
        <v>285</v>
      </c>
      <c r="C32" s="19" t="s">
        <v>100</v>
      </c>
      <c r="D32" s="20" t="s">
        <v>232</v>
      </c>
      <c r="E32" s="19" t="s">
        <v>101</v>
      </c>
      <c r="F32" s="28">
        <v>38687</v>
      </c>
      <c r="G32" s="21">
        <v>41638</v>
      </c>
      <c r="H32" s="21">
        <f>DATE(YEAR(G32)+3, MONTH(G32), DAY(G32)-1)</f>
        <v>42733</v>
      </c>
      <c r="I32" s="20" t="s">
        <v>286</v>
      </c>
      <c r="J32" s="19" t="s">
        <v>119</v>
      </c>
    </row>
    <row r="33" spans="1:10" ht="24.95" customHeight="1" x14ac:dyDescent="0.3">
      <c r="A33" s="18">
        <v>29</v>
      </c>
      <c r="B33" s="25" t="s">
        <v>108</v>
      </c>
      <c r="C33" s="25" t="s">
        <v>287</v>
      </c>
      <c r="D33" s="26" t="s">
        <v>288</v>
      </c>
      <c r="E33" s="25" t="s">
        <v>4</v>
      </c>
      <c r="F33" s="29">
        <v>38709</v>
      </c>
      <c r="G33" s="27">
        <v>40158</v>
      </c>
      <c r="H33" s="27">
        <f t="shared" ref="H33:H34" si="4">DATE(YEAR(G33)+5, MONTH(G33), DAY(G33)-1)</f>
        <v>41983</v>
      </c>
      <c r="I33" s="26" t="s">
        <v>289</v>
      </c>
      <c r="J33" s="19" t="s">
        <v>119</v>
      </c>
    </row>
    <row r="34" spans="1:10" ht="24.95" customHeight="1" x14ac:dyDescent="0.3">
      <c r="A34" s="18">
        <v>30</v>
      </c>
      <c r="B34" s="19" t="s">
        <v>21</v>
      </c>
      <c r="C34" s="19" t="s">
        <v>233</v>
      </c>
      <c r="D34" s="20" t="s">
        <v>234</v>
      </c>
      <c r="E34" s="19" t="s">
        <v>84</v>
      </c>
      <c r="F34" s="21">
        <v>38744</v>
      </c>
      <c r="G34" s="21">
        <v>39821</v>
      </c>
      <c r="H34" s="21">
        <f t="shared" si="4"/>
        <v>41646</v>
      </c>
      <c r="I34" s="20" t="s">
        <v>290</v>
      </c>
      <c r="J34" s="19" t="s">
        <v>119</v>
      </c>
    </row>
    <row r="35" spans="1:10" ht="24.95" customHeight="1" x14ac:dyDescent="0.3">
      <c r="A35" s="18">
        <v>31</v>
      </c>
      <c r="B35" s="19" t="s">
        <v>22</v>
      </c>
      <c r="C35" s="19" t="s">
        <v>291</v>
      </c>
      <c r="D35" s="20" t="s">
        <v>23</v>
      </c>
      <c r="E35" s="19" t="s">
        <v>101</v>
      </c>
      <c r="F35" s="21">
        <v>36236</v>
      </c>
      <c r="G35" s="21">
        <v>41484</v>
      </c>
      <c r="H35" s="21">
        <f>DATE(YEAR(G35)+3, MONTH(G35), DAY(G35)-1)</f>
        <v>42579</v>
      </c>
      <c r="I35" s="20" t="s">
        <v>235</v>
      </c>
      <c r="J35" s="19" t="s">
        <v>119</v>
      </c>
    </row>
    <row r="36" spans="1:10" ht="24.95" customHeight="1" x14ac:dyDescent="0.3">
      <c r="A36" s="18">
        <v>32</v>
      </c>
      <c r="B36" s="19" t="s">
        <v>292</v>
      </c>
      <c r="C36" s="19" t="s">
        <v>236</v>
      </c>
      <c r="D36" s="20" t="s">
        <v>293</v>
      </c>
      <c r="E36" s="19" t="s">
        <v>101</v>
      </c>
      <c r="F36" s="21">
        <v>36341</v>
      </c>
      <c r="G36" s="21">
        <v>41131</v>
      </c>
      <c r="H36" s="21">
        <f>DATE(YEAR(G36)+3, MONTH(G36), DAY(G36)-1)</f>
        <v>42225</v>
      </c>
      <c r="I36" s="20" t="s">
        <v>294</v>
      </c>
      <c r="J36" s="19" t="s">
        <v>119</v>
      </c>
    </row>
    <row r="37" spans="1:10" ht="24.95" customHeight="1" x14ac:dyDescent="0.3">
      <c r="A37" s="18">
        <v>33</v>
      </c>
      <c r="B37" s="25" t="s">
        <v>109</v>
      </c>
      <c r="C37" s="25" t="s">
        <v>110</v>
      </c>
      <c r="D37" s="26" t="s">
        <v>24</v>
      </c>
      <c r="E37" s="25" t="s">
        <v>101</v>
      </c>
      <c r="F37" s="27">
        <v>37314</v>
      </c>
      <c r="G37" s="27">
        <v>40360</v>
      </c>
      <c r="H37" s="27">
        <f t="shared" ref="H37:H41" si="5">DATE(YEAR(G37)+5, MONTH(G37), DAY(G37)-1)</f>
        <v>42185</v>
      </c>
      <c r="I37" s="26" t="s">
        <v>237</v>
      </c>
      <c r="J37" s="19" t="s">
        <v>119</v>
      </c>
    </row>
    <row r="38" spans="1:10" ht="24.95" customHeight="1" x14ac:dyDescent="0.3">
      <c r="A38" s="18">
        <v>34</v>
      </c>
      <c r="B38" s="19" t="s">
        <v>249</v>
      </c>
      <c r="C38" s="19" t="s">
        <v>250</v>
      </c>
      <c r="D38" s="20" t="s">
        <v>295</v>
      </c>
      <c r="E38" s="19" t="s">
        <v>88</v>
      </c>
      <c r="F38" s="28">
        <v>39023</v>
      </c>
      <c r="G38" s="21">
        <v>40164</v>
      </c>
      <c r="H38" s="21">
        <f t="shared" si="5"/>
        <v>41989</v>
      </c>
      <c r="I38" s="20" t="s">
        <v>238</v>
      </c>
      <c r="J38" s="19" t="s">
        <v>119</v>
      </c>
    </row>
    <row r="39" spans="1:10" ht="24.95" customHeight="1" x14ac:dyDescent="0.3">
      <c r="A39" s="18">
        <v>35</v>
      </c>
      <c r="B39" s="19" t="s">
        <v>296</v>
      </c>
      <c r="C39" s="19" t="s">
        <v>239</v>
      </c>
      <c r="D39" s="20" t="s">
        <v>297</v>
      </c>
      <c r="E39" s="19" t="s">
        <v>101</v>
      </c>
      <c r="F39" s="28">
        <v>39121</v>
      </c>
      <c r="G39" s="21">
        <v>40266</v>
      </c>
      <c r="H39" s="21">
        <f t="shared" si="5"/>
        <v>42091</v>
      </c>
      <c r="I39" s="20" t="s">
        <v>298</v>
      </c>
      <c r="J39" s="19" t="s">
        <v>119</v>
      </c>
    </row>
    <row r="40" spans="1:10" ht="24.95" customHeight="1" x14ac:dyDescent="0.3">
      <c r="A40" s="18">
        <v>36</v>
      </c>
      <c r="B40" s="19" t="s">
        <v>111</v>
      </c>
      <c r="C40" s="19" t="s">
        <v>281</v>
      </c>
      <c r="D40" s="20" t="s">
        <v>299</v>
      </c>
      <c r="E40" s="19" t="s">
        <v>78</v>
      </c>
      <c r="F40" s="28">
        <v>39462</v>
      </c>
      <c r="G40" s="21">
        <v>40543</v>
      </c>
      <c r="H40" s="21">
        <f t="shared" si="5"/>
        <v>42368</v>
      </c>
      <c r="I40" s="20" t="s">
        <v>240</v>
      </c>
      <c r="J40" s="19" t="s">
        <v>119</v>
      </c>
    </row>
    <row r="41" spans="1:10" ht="24.95" customHeight="1" x14ac:dyDescent="0.3">
      <c r="A41" s="18">
        <v>37</v>
      </c>
      <c r="B41" s="19" t="s">
        <v>300</v>
      </c>
      <c r="C41" s="19" t="s">
        <v>112</v>
      </c>
      <c r="D41" s="20" t="s">
        <v>301</v>
      </c>
      <c r="E41" s="19" t="s">
        <v>83</v>
      </c>
      <c r="F41" s="28">
        <v>39569</v>
      </c>
      <c r="G41" s="21">
        <v>40645</v>
      </c>
      <c r="H41" s="21">
        <f t="shared" si="5"/>
        <v>42471</v>
      </c>
      <c r="I41" s="20" t="s">
        <v>302</v>
      </c>
      <c r="J41" s="19" t="s">
        <v>119</v>
      </c>
    </row>
    <row r="42" spans="1:10" ht="24.95" customHeight="1" x14ac:dyDescent="0.3">
      <c r="A42" s="18">
        <v>38</v>
      </c>
      <c r="B42" s="25" t="s">
        <v>303</v>
      </c>
      <c r="C42" s="25" t="s">
        <v>113</v>
      </c>
      <c r="D42" s="26" t="s">
        <v>114</v>
      </c>
      <c r="E42" s="25" t="s">
        <v>101</v>
      </c>
      <c r="F42" s="27">
        <v>39904</v>
      </c>
      <c r="G42" s="27">
        <v>40968</v>
      </c>
      <c r="H42" s="27">
        <f>DATE(YEAR(G42)+3, MONTH(G42), DAY(G42)-1)</f>
        <v>42063</v>
      </c>
      <c r="I42" s="26" t="s">
        <v>26</v>
      </c>
      <c r="J42" s="19" t="s">
        <v>119</v>
      </c>
    </row>
    <row r="43" spans="1:10" ht="24.95" customHeight="1" x14ac:dyDescent="0.3">
      <c r="A43" s="18">
        <v>39</v>
      </c>
      <c r="B43" s="22" t="s">
        <v>304</v>
      </c>
      <c r="C43" s="22" t="s">
        <v>244</v>
      </c>
      <c r="D43" s="23" t="s">
        <v>305</v>
      </c>
      <c r="E43" s="22" t="s">
        <v>101</v>
      </c>
      <c r="F43" s="24">
        <v>39983</v>
      </c>
      <c r="G43" s="24">
        <v>41072</v>
      </c>
      <c r="H43" s="21">
        <f>DATE(YEAR(G43)+3, MONTH(G43), DAY(G43)-1)</f>
        <v>42166</v>
      </c>
      <c r="I43" s="23" t="s">
        <v>306</v>
      </c>
      <c r="J43" s="19" t="s">
        <v>119</v>
      </c>
    </row>
    <row r="44" spans="1:10" ht="24.95" customHeight="1" x14ac:dyDescent="0.3">
      <c r="A44" s="18">
        <v>40</v>
      </c>
      <c r="B44" s="19" t="s">
        <v>127</v>
      </c>
      <c r="C44" s="19" t="s">
        <v>100</v>
      </c>
      <c r="D44" s="30" t="s">
        <v>307</v>
      </c>
      <c r="E44" s="19" t="s">
        <v>101</v>
      </c>
      <c r="F44" s="21">
        <v>35042</v>
      </c>
      <c r="G44" s="21">
        <v>41440</v>
      </c>
      <c r="H44" s="21">
        <f>DATE(YEAR(G44)+3, MONTH(G44), DAY(G44)-1)</f>
        <v>42535</v>
      </c>
      <c r="I44" s="20" t="s">
        <v>308</v>
      </c>
      <c r="J44" s="19" t="s">
        <v>309</v>
      </c>
    </row>
    <row r="45" spans="1:10" ht="24.95" customHeight="1" x14ac:dyDescent="0.3">
      <c r="A45" s="18">
        <v>41</v>
      </c>
      <c r="B45" s="19" t="s">
        <v>128</v>
      </c>
      <c r="C45" s="19" t="s">
        <v>241</v>
      </c>
      <c r="D45" s="30" t="s">
        <v>310</v>
      </c>
      <c r="E45" s="19" t="s">
        <v>83</v>
      </c>
      <c r="F45" s="21">
        <v>37242</v>
      </c>
      <c r="G45" s="21">
        <v>40413</v>
      </c>
      <c r="H45" s="21">
        <f t="shared" ref="H45:H50" si="6">DATE(YEAR(G45)+5, MONTH(G45), DAY(G45)-1)</f>
        <v>42238</v>
      </c>
      <c r="I45" s="20" t="s">
        <v>177</v>
      </c>
      <c r="J45" s="19" t="s">
        <v>309</v>
      </c>
    </row>
    <row r="46" spans="1:10" ht="24.95" customHeight="1" x14ac:dyDescent="0.3">
      <c r="A46" s="18">
        <v>42</v>
      </c>
      <c r="B46" s="19" t="s">
        <v>311</v>
      </c>
      <c r="C46" s="19" t="s">
        <v>129</v>
      </c>
      <c r="D46" s="30" t="s">
        <v>312</v>
      </c>
      <c r="E46" s="19" t="s">
        <v>83</v>
      </c>
      <c r="F46" s="21">
        <v>35116</v>
      </c>
      <c r="G46" s="21">
        <v>41025</v>
      </c>
      <c r="H46" s="21">
        <f>DATE(YEAR(G46)+3, MONTH(G46), DAY(G46)-1)</f>
        <v>42119</v>
      </c>
      <c r="I46" s="20" t="s">
        <v>178</v>
      </c>
      <c r="J46" s="19" t="s">
        <v>309</v>
      </c>
    </row>
    <row r="47" spans="1:10" ht="24.95" customHeight="1" x14ac:dyDescent="0.3">
      <c r="A47" s="18">
        <v>43</v>
      </c>
      <c r="B47" s="19" t="s">
        <v>130</v>
      </c>
      <c r="C47" s="19" t="s">
        <v>313</v>
      </c>
      <c r="D47" s="31" t="s">
        <v>314</v>
      </c>
      <c r="E47" s="19" t="s">
        <v>88</v>
      </c>
      <c r="F47" s="21">
        <v>35429</v>
      </c>
      <c r="G47" s="21">
        <v>41631</v>
      </c>
      <c r="H47" s="21">
        <f>DATE(YEAR(G47)+3, MONTH(G47), DAY(G47)-1)</f>
        <v>42726</v>
      </c>
      <c r="I47" s="20" t="s">
        <v>315</v>
      </c>
      <c r="J47" s="19" t="s">
        <v>309</v>
      </c>
    </row>
    <row r="48" spans="1:10" ht="24.95" customHeight="1" x14ac:dyDescent="0.3">
      <c r="A48" s="18">
        <v>44</v>
      </c>
      <c r="B48" s="19" t="s">
        <v>316</v>
      </c>
      <c r="C48" s="19" t="s">
        <v>131</v>
      </c>
      <c r="D48" s="30" t="s">
        <v>132</v>
      </c>
      <c r="E48" s="19" t="s">
        <v>88</v>
      </c>
      <c r="F48" s="21">
        <v>35518</v>
      </c>
      <c r="G48" s="21">
        <v>41638</v>
      </c>
      <c r="H48" s="21">
        <f>DATE(YEAR(G48)+3, MONTH(G48), DAY(G48)-1)</f>
        <v>42733</v>
      </c>
      <c r="I48" s="20" t="s">
        <v>317</v>
      </c>
      <c r="J48" s="19" t="s">
        <v>309</v>
      </c>
    </row>
    <row r="49" spans="1:10" ht="24.95" customHeight="1" x14ac:dyDescent="0.3">
      <c r="A49" s="18">
        <v>45</v>
      </c>
      <c r="B49" s="19" t="s">
        <v>318</v>
      </c>
      <c r="C49" s="19" t="s">
        <v>319</v>
      </c>
      <c r="D49" s="30" t="s">
        <v>133</v>
      </c>
      <c r="E49" s="19" t="s">
        <v>134</v>
      </c>
      <c r="F49" s="21">
        <v>35429</v>
      </c>
      <c r="G49" s="21">
        <v>41793</v>
      </c>
      <c r="H49" s="21">
        <f>DATE(YEAR(G49)+3, MONTH(G49), DAY(G49)-1)</f>
        <v>42888</v>
      </c>
      <c r="I49" s="20" t="s">
        <v>320</v>
      </c>
      <c r="J49" s="19" t="s">
        <v>309</v>
      </c>
    </row>
    <row r="50" spans="1:10" ht="24.95" customHeight="1" x14ac:dyDescent="0.3">
      <c r="A50" s="18">
        <v>46</v>
      </c>
      <c r="B50" s="19" t="s">
        <v>321</v>
      </c>
      <c r="C50" s="19" t="s">
        <v>129</v>
      </c>
      <c r="D50" s="30" t="s">
        <v>322</v>
      </c>
      <c r="E50" s="19" t="s">
        <v>83</v>
      </c>
      <c r="F50" s="21">
        <v>35416</v>
      </c>
      <c r="G50" s="21">
        <v>40382</v>
      </c>
      <c r="H50" s="21">
        <f t="shared" si="6"/>
        <v>42207</v>
      </c>
      <c r="I50" s="20" t="s">
        <v>179</v>
      </c>
      <c r="J50" s="19" t="s">
        <v>309</v>
      </c>
    </row>
    <row r="51" spans="1:10" ht="24.95" customHeight="1" x14ac:dyDescent="0.3">
      <c r="A51" s="18">
        <v>47</v>
      </c>
      <c r="B51" s="19" t="s">
        <v>323</v>
      </c>
      <c r="C51" s="19" t="s">
        <v>135</v>
      </c>
      <c r="D51" s="30" t="s">
        <v>324</v>
      </c>
      <c r="E51" s="19" t="s">
        <v>104</v>
      </c>
      <c r="F51" s="21">
        <v>39078</v>
      </c>
      <c r="G51" s="21">
        <v>41621</v>
      </c>
      <c r="H51" s="21">
        <f t="shared" ref="H51:H60" si="7">DATE(YEAR(G51)+3, MONTH(G51), DAY(G51)-1)</f>
        <v>42716</v>
      </c>
      <c r="I51" s="20" t="s">
        <v>325</v>
      </c>
      <c r="J51" s="19" t="s">
        <v>309</v>
      </c>
    </row>
    <row r="52" spans="1:10" ht="24.95" customHeight="1" x14ac:dyDescent="0.3">
      <c r="A52" s="18">
        <v>48</v>
      </c>
      <c r="B52" s="19" t="s">
        <v>326</v>
      </c>
      <c r="C52" s="19" t="s">
        <v>135</v>
      </c>
      <c r="D52" s="30" t="s">
        <v>136</v>
      </c>
      <c r="E52" s="19" t="s">
        <v>104</v>
      </c>
      <c r="F52" s="21">
        <v>35146</v>
      </c>
      <c r="G52" s="21">
        <v>41621</v>
      </c>
      <c r="H52" s="21">
        <f t="shared" si="7"/>
        <v>42716</v>
      </c>
      <c r="I52" s="20" t="s">
        <v>180</v>
      </c>
      <c r="J52" s="19" t="s">
        <v>309</v>
      </c>
    </row>
    <row r="53" spans="1:10" ht="24.95" customHeight="1" x14ac:dyDescent="0.3">
      <c r="A53" s="18">
        <v>49</v>
      </c>
      <c r="B53" s="19" t="s">
        <v>327</v>
      </c>
      <c r="C53" s="19" t="s">
        <v>137</v>
      </c>
      <c r="D53" s="30" t="s">
        <v>328</v>
      </c>
      <c r="E53" s="19" t="s">
        <v>101</v>
      </c>
      <c r="F53" s="21">
        <v>35180</v>
      </c>
      <c r="G53" s="21">
        <v>41408</v>
      </c>
      <c r="H53" s="21">
        <f t="shared" si="7"/>
        <v>42503</v>
      </c>
      <c r="I53" s="20" t="s">
        <v>329</v>
      </c>
      <c r="J53" s="19" t="s">
        <v>309</v>
      </c>
    </row>
    <row r="54" spans="1:10" ht="24.95" customHeight="1" x14ac:dyDescent="0.3">
      <c r="A54" s="18">
        <v>50</v>
      </c>
      <c r="B54" s="19" t="s">
        <v>138</v>
      </c>
      <c r="C54" s="19" t="s">
        <v>139</v>
      </c>
      <c r="D54" s="31" t="s">
        <v>330</v>
      </c>
      <c r="E54" s="19" t="s">
        <v>86</v>
      </c>
      <c r="F54" s="21">
        <v>35210</v>
      </c>
      <c r="G54" s="21">
        <v>41361</v>
      </c>
      <c r="H54" s="21">
        <f t="shared" si="7"/>
        <v>42456</v>
      </c>
      <c r="I54" s="20" t="s">
        <v>181</v>
      </c>
      <c r="J54" s="19" t="s">
        <v>309</v>
      </c>
    </row>
    <row r="55" spans="1:10" s="17" customFormat="1" ht="24.95" customHeight="1" x14ac:dyDescent="0.3">
      <c r="A55" s="18">
        <v>51</v>
      </c>
      <c r="B55" s="22" t="s">
        <v>140</v>
      </c>
      <c r="C55" s="22" t="s">
        <v>141</v>
      </c>
      <c r="D55" s="30" t="s">
        <v>331</v>
      </c>
      <c r="E55" s="22" t="s">
        <v>104</v>
      </c>
      <c r="F55" s="24">
        <v>35217</v>
      </c>
      <c r="G55" s="24">
        <v>41660</v>
      </c>
      <c r="H55" s="24">
        <f>DATE(YEAR(G55)+3, MONTH(G55), DAY(G55)-1)</f>
        <v>42755</v>
      </c>
      <c r="I55" s="23" t="s">
        <v>182</v>
      </c>
      <c r="J55" s="22" t="s">
        <v>309</v>
      </c>
    </row>
    <row r="56" spans="1:10" ht="24.95" customHeight="1" x14ac:dyDescent="0.3">
      <c r="A56" s="18">
        <v>52</v>
      </c>
      <c r="B56" s="19" t="s">
        <v>332</v>
      </c>
      <c r="C56" s="19" t="s">
        <v>142</v>
      </c>
      <c r="D56" s="30" t="s">
        <v>143</v>
      </c>
      <c r="E56" s="19" t="s">
        <v>83</v>
      </c>
      <c r="F56" s="21">
        <v>36185</v>
      </c>
      <c r="G56" s="21">
        <v>41282</v>
      </c>
      <c r="H56" s="21">
        <f t="shared" si="7"/>
        <v>42376</v>
      </c>
      <c r="I56" s="20" t="s">
        <v>333</v>
      </c>
      <c r="J56" s="19" t="s">
        <v>309</v>
      </c>
    </row>
    <row r="57" spans="1:10" ht="24.95" customHeight="1" x14ac:dyDescent="0.3">
      <c r="A57" s="18">
        <v>53</v>
      </c>
      <c r="B57" s="19" t="s">
        <v>144</v>
      </c>
      <c r="C57" s="19" t="s">
        <v>145</v>
      </c>
      <c r="D57" s="30" t="s">
        <v>334</v>
      </c>
      <c r="E57" s="19" t="s">
        <v>104</v>
      </c>
      <c r="F57" s="21">
        <v>35039</v>
      </c>
      <c r="G57" s="21">
        <v>41172</v>
      </c>
      <c r="H57" s="21">
        <f t="shared" si="7"/>
        <v>42266</v>
      </c>
      <c r="I57" s="20" t="s">
        <v>183</v>
      </c>
      <c r="J57" s="19" t="s">
        <v>309</v>
      </c>
    </row>
    <row r="58" spans="1:10" ht="24.95" customHeight="1" x14ac:dyDescent="0.3">
      <c r="A58" s="18">
        <v>54</v>
      </c>
      <c r="B58" s="19" t="s">
        <v>335</v>
      </c>
      <c r="C58" s="19" t="s">
        <v>336</v>
      </c>
      <c r="D58" s="30" t="s">
        <v>334</v>
      </c>
      <c r="E58" s="19" t="s">
        <v>104</v>
      </c>
      <c r="F58" s="21">
        <v>39269</v>
      </c>
      <c r="G58" s="21">
        <v>41172</v>
      </c>
      <c r="H58" s="21">
        <f t="shared" si="7"/>
        <v>42266</v>
      </c>
      <c r="I58" s="20" t="s">
        <v>337</v>
      </c>
      <c r="J58" s="19" t="s">
        <v>309</v>
      </c>
    </row>
    <row r="59" spans="1:10" ht="24.95" customHeight="1" x14ac:dyDescent="0.3">
      <c r="A59" s="18">
        <v>55</v>
      </c>
      <c r="B59" s="19" t="s">
        <v>338</v>
      </c>
      <c r="C59" s="19" t="s">
        <v>244</v>
      </c>
      <c r="D59" s="30" t="s">
        <v>334</v>
      </c>
      <c r="E59" s="19" t="s">
        <v>104</v>
      </c>
      <c r="F59" s="21">
        <v>37141</v>
      </c>
      <c r="G59" s="21">
        <v>41221</v>
      </c>
      <c r="H59" s="21">
        <f t="shared" si="7"/>
        <v>42315</v>
      </c>
      <c r="I59" s="20" t="s">
        <v>339</v>
      </c>
      <c r="J59" s="19" t="s">
        <v>309</v>
      </c>
    </row>
    <row r="60" spans="1:10" ht="24.95" customHeight="1" x14ac:dyDescent="0.3">
      <c r="A60" s="18">
        <v>56</v>
      </c>
      <c r="B60" s="19" t="s">
        <v>340</v>
      </c>
      <c r="C60" s="19" t="s">
        <v>341</v>
      </c>
      <c r="D60" s="30" t="s">
        <v>146</v>
      </c>
      <c r="E60" s="19" t="s">
        <v>104</v>
      </c>
      <c r="F60" s="21">
        <v>36565</v>
      </c>
      <c r="G60" s="21">
        <v>41631</v>
      </c>
      <c r="H60" s="21">
        <f t="shared" si="7"/>
        <v>42726</v>
      </c>
      <c r="I60" s="20" t="s">
        <v>184</v>
      </c>
      <c r="J60" s="19" t="s">
        <v>309</v>
      </c>
    </row>
    <row r="61" spans="1:10" ht="24.95" customHeight="1" x14ac:dyDescent="0.3">
      <c r="A61" s="18">
        <v>57</v>
      </c>
      <c r="B61" s="19" t="s">
        <v>342</v>
      </c>
      <c r="C61" s="19" t="s">
        <v>147</v>
      </c>
      <c r="D61" s="30" t="s">
        <v>146</v>
      </c>
      <c r="E61" s="19" t="s">
        <v>104</v>
      </c>
      <c r="F61" s="21">
        <v>36565</v>
      </c>
      <c r="G61" s="21">
        <v>41631</v>
      </c>
      <c r="H61" s="21">
        <f t="shared" ref="H61:H63" si="8">DATE(YEAR(G61)+3, MONTH(G61), DAY(G61)-1)</f>
        <v>42726</v>
      </c>
      <c r="I61" s="20" t="s">
        <v>343</v>
      </c>
      <c r="J61" s="19" t="s">
        <v>309</v>
      </c>
    </row>
    <row r="62" spans="1:10" ht="24.95" customHeight="1" x14ac:dyDescent="0.3">
      <c r="A62" s="18">
        <v>58</v>
      </c>
      <c r="B62" s="19" t="s">
        <v>148</v>
      </c>
      <c r="C62" s="19" t="s">
        <v>244</v>
      </c>
      <c r="D62" s="30" t="s">
        <v>146</v>
      </c>
      <c r="E62" s="19" t="s">
        <v>104</v>
      </c>
      <c r="F62" s="21">
        <v>36565</v>
      </c>
      <c r="G62" s="21">
        <v>41631</v>
      </c>
      <c r="H62" s="21">
        <f t="shared" si="8"/>
        <v>42726</v>
      </c>
      <c r="I62" s="20" t="s">
        <v>185</v>
      </c>
      <c r="J62" s="19" t="s">
        <v>309</v>
      </c>
    </row>
    <row r="63" spans="1:10" ht="24.95" customHeight="1" x14ac:dyDescent="0.3">
      <c r="A63" s="18">
        <v>59</v>
      </c>
      <c r="B63" s="25" t="s">
        <v>149</v>
      </c>
      <c r="C63" s="25" t="s">
        <v>150</v>
      </c>
      <c r="D63" s="32" t="s">
        <v>146</v>
      </c>
      <c r="E63" s="25" t="s">
        <v>104</v>
      </c>
      <c r="F63" s="27">
        <v>36565</v>
      </c>
      <c r="G63" s="27">
        <v>41631</v>
      </c>
      <c r="H63" s="27">
        <f t="shared" si="8"/>
        <v>42726</v>
      </c>
      <c r="I63" s="26" t="s">
        <v>344</v>
      </c>
      <c r="J63" s="25" t="s">
        <v>309</v>
      </c>
    </row>
    <row r="64" spans="1:10" ht="24.95" customHeight="1" x14ac:dyDescent="0.3">
      <c r="A64" s="18">
        <v>60</v>
      </c>
      <c r="B64" s="19" t="s">
        <v>151</v>
      </c>
      <c r="C64" s="19" t="s">
        <v>152</v>
      </c>
      <c r="D64" s="30" t="s">
        <v>153</v>
      </c>
      <c r="E64" s="19" t="s">
        <v>27</v>
      </c>
      <c r="F64" s="21">
        <v>37898</v>
      </c>
      <c r="G64" s="33">
        <v>41025</v>
      </c>
      <c r="H64" s="21">
        <f>DATE(YEAR(G64)+3, MONTH(G64), DAY(G64)-1)</f>
        <v>42119</v>
      </c>
      <c r="I64" s="20" t="s">
        <v>345</v>
      </c>
      <c r="J64" s="19" t="s">
        <v>309</v>
      </c>
    </row>
    <row r="65" spans="1:10" ht="24.95" customHeight="1" x14ac:dyDescent="0.3">
      <c r="A65" s="18">
        <v>61</v>
      </c>
      <c r="B65" s="19" t="s">
        <v>154</v>
      </c>
      <c r="C65" s="19" t="s">
        <v>346</v>
      </c>
      <c r="D65" s="30" t="s">
        <v>155</v>
      </c>
      <c r="E65" s="19" t="s">
        <v>27</v>
      </c>
      <c r="F65" s="21">
        <v>37898</v>
      </c>
      <c r="G65" s="21">
        <v>40939</v>
      </c>
      <c r="H65" s="21">
        <f>DATE(YEAR(G65)+3, MONTH(G65), DAY(G65)-1)</f>
        <v>42034</v>
      </c>
      <c r="I65" s="20" t="s">
        <v>186</v>
      </c>
      <c r="J65" s="19" t="s">
        <v>309</v>
      </c>
    </row>
    <row r="66" spans="1:10" ht="24.95" customHeight="1" x14ac:dyDescent="0.3">
      <c r="A66" s="18">
        <v>62</v>
      </c>
      <c r="B66" s="19" t="s">
        <v>347</v>
      </c>
      <c r="C66" s="19" t="s">
        <v>152</v>
      </c>
      <c r="D66" s="30" t="s">
        <v>348</v>
      </c>
      <c r="E66" s="19" t="s">
        <v>104</v>
      </c>
      <c r="F66" s="21">
        <v>37898</v>
      </c>
      <c r="G66" s="33">
        <v>41025</v>
      </c>
      <c r="H66" s="21">
        <f>DATE(YEAR(G66)+3, MONTH(G66), DAY(G66)-1)</f>
        <v>42119</v>
      </c>
      <c r="I66" s="20" t="s">
        <v>345</v>
      </c>
      <c r="J66" s="19" t="s">
        <v>309</v>
      </c>
    </row>
    <row r="67" spans="1:10" ht="24.95" customHeight="1" x14ac:dyDescent="0.3">
      <c r="A67" s="18">
        <v>63</v>
      </c>
      <c r="B67" s="19" t="s">
        <v>156</v>
      </c>
      <c r="C67" s="19" t="s">
        <v>157</v>
      </c>
      <c r="D67" s="30" t="s">
        <v>158</v>
      </c>
      <c r="E67" s="19" t="s">
        <v>27</v>
      </c>
      <c r="F67" s="21">
        <v>37942</v>
      </c>
      <c r="G67" s="33">
        <v>41121</v>
      </c>
      <c r="H67" s="21">
        <f t="shared" ref="H67:H69" si="9">DATE(YEAR(G67)+3, MONTH(G67), DAY(G67)-1)</f>
        <v>42215</v>
      </c>
      <c r="I67" s="20" t="s">
        <v>187</v>
      </c>
      <c r="J67" s="19" t="s">
        <v>309</v>
      </c>
    </row>
    <row r="68" spans="1:10" ht="24.95" customHeight="1" x14ac:dyDescent="0.3">
      <c r="A68" s="18">
        <v>64</v>
      </c>
      <c r="B68" s="19" t="s">
        <v>349</v>
      </c>
      <c r="C68" s="19" t="s">
        <v>159</v>
      </c>
      <c r="D68" s="30" t="s">
        <v>350</v>
      </c>
      <c r="E68" s="19" t="s">
        <v>134</v>
      </c>
      <c r="F68" s="21">
        <v>38061</v>
      </c>
      <c r="G68" s="33">
        <v>41338</v>
      </c>
      <c r="H68" s="21">
        <f t="shared" si="9"/>
        <v>42433</v>
      </c>
      <c r="I68" s="20" t="s">
        <v>351</v>
      </c>
      <c r="J68" s="19" t="s">
        <v>309</v>
      </c>
    </row>
    <row r="69" spans="1:10" ht="24.95" customHeight="1" x14ac:dyDescent="0.3">
      <c r="A69" s="18">
        <v>65</v>
      </c>
      <c r="B69" s="19" t="s">
        <v>160</v>
      </c>
      <c r="C69" s="19" t="s">
        <v>161</v>
      </c>
      <c r="D69" s="30" t="s">
        <v>352</v>
      </c>
      <c r="E69" s="19" t="s">
        <v>19</v>
      </c>
      <c r="F69" s="21">
        <v>38091</v>
      </c>
      <c r="G69" s="33">
        <v>41263</v>
      </c>
      <c r="H69" s="21">
        <f t="shared" si="9"/>
        <v>42357</v>
      </c>
      <c r="I69" s="20" t="s">
        <v>188</v>
      </c>
      <c r="J69" s="19" t="s">
        <v>309</v>
      </c>
    </row>
    <row r="70" spans="1:10" ht="24.95" customHeight="1" x14ac:dyDescent="0.3">
      <c r="A70" s="18">
        <v>66</v>
      </c>
      <c r="B70" s="19" t="s">
        <v>28</v>
      </c>
      <c r="C70" s="19" t="s">
        <v>162</v>
      </c>
      <c r="D70" s="30" t="s">
        <v>163</v>
      </c>
      <c r="E70" s="19" t="s">
        <v>27</v>
      </c>
      <c r="F70" s="21">
        <v>38687</v>
      </c>
      <c r="G70" s="33">
        <v>41793</v>
      </c>
      <c r="H70" s="21">
        <f>DATE(YEAR(G70)+3, MONTH(G70), DAY(G70)-1)</f>
        <v>42888</v>
      </c>
      <c r="I70" s="20" t="s">
        <v>353</v>
      </c>
      <c r="J70" s="19" t="s">
        <v>309</v>
      </c>
    </row>
    <row r="71" spans="1:10" ht="24.95" customHeight="1" x14ac:dyDescent="0.3">
      <c r="A71" s="18">
        <v>67</v>
      </c>
      <c r="B71" s="19" t="s">
        <v>164</v>
      </c>
      <c r="C71" s="19" t="s">
        <v>243</v>
      </c>
      <c r="D71" s="30" t="s">
        <v>354</v>
      </c>
      <c r="E71" s="19" t="s">
        <v>27</v>
      </c>
      <c r="F71" s="21">
        <v>38744</v>
      </c>
      <c r="G71" s="33">
        <v>41638</v>
      </c>
      <c r="H71" s="21">
        <f>DATE(YEAR(G71)+3, MONTH(G71), DAY(G71)-1)</f>
        <v>42733</v>
      </c>
      <c r="I71" s="20" t="s">
        <v>355</v>
      </c>
      <c r="J71" s="19" t="s">
        <v>309</v>
      </c>
    </row>
    <row r="72" spans="1:10" ht="24.95" customHeight="1" x14ac:dyDescent="0.3">
      <c r="A72" s="18">
        <v>68</v>
      </c>
      <c r="B72" s="19" t="s">
        <v>165</v>
      </c>
      <c r="C72" s="19" t="s">
        <v>356</v>
      </c>
      <c r="D72" s="31" t="s">
        <v>357</v>
      </c>
      <c r="E72" s="19" t="s">
        <v>29</v>
      </c>
      <c r="F72" s="28">
        <v>38818</v>
      </c>
      <c r="G72" s="21">
        <v>40043</v>
      </c>
      <c r="H72" s="21">
        <f t="shared" ref="H72:H79" si="10">DATE(YEAR(G72)+5, MONTH(G72), DAY(G72)-1)</f>
        <v>41868</v>
      </c>
      <c r="I72" s="20" t="s">
        <v>358</v>
      </c>
      <c r="J72" s="19" t="s">
        <v>309</v>
      </c>
    </row>
    <row r="73" spans="1:10" ht="24.95" customHeight="1" x14ac:dyDescent="0.3">
      <c r="A73" s="18">
        <v>69</v>
      </c>
      <c r="B73" s="19" t="s">
        <v>166</v>
      </c>
      <c r="C73" s="19" t="s">
        <v>167</v>
      </c>
      <c r="D73" s="30" t="s">
        <v>359</v>
      </c>
      <c r="E73" s="19" t="s">
        <v>78</v>
      </c>
      <c r="F73" s="28">
        <v>39077</v>
      </c>
      <c r="G73" s="21">
        <v>40196</v>
      </c>
      <c r="H73" s="21">
        <f t="shared" si="10"/>
        <v>42021</v>
      </c>
      <c r="I73" s="20" t="s">
        <v>189</v>
      </c>
      <c r="J73" s="19" t="s">
        <v>309</v>
      </c>
    </row>
    <row r="74" spans="1:10" ht="24.95" customHeight="1" x14ac:dyDescent="0.3">
      <c r="A74" s="18">
        <v>70</v>
      </c>
      <c r="B74" s="25" t="s">
        <v>360</v>
      </c>
      <c r="C74" s="25" t="s">
        <v>168</v>
      </c>
      <c r="D74" s="32" t="s">
        <v>169</v>
      </c>
      <c r="E74" s="25" t="s">
        <v>101</v>
      </c>
      <c r="F74" s="29">
        <v>39205</v>
      </c>
      <c r="G74" s="27">
        <v>40373</v>
      </c>
      <c r="H74" s="27">
        <f t="shared" si="10"/>
        <v>42198</v>
      </c>
      <c r="I74" s="26" t="s">
        <v>190</v>
      </c>
      <c r="J74" s="19" t="s">
        <v>309</v>
      </c>
    </row>
    <row r="75" spans="1:10" ht="24.95" customHeight="1" x14ac:dyDescent="0.3">
      <c r="A75" s="18">
        <v>71</v>
      </c>
      <c r="B75" s="22" t="s">
        <v>361</v>
      </c>
      <c r="C75" s="19" t="s">
        <v>362</v>
      </c>
      <c r="D75" s="30" t="s">
        <v>170</v>
      </c>
      <c r="E75" s="22" t="s">
        <v>104</v>
      </c>
      <c r="F75" s="34">
        <v>39364</v>
      </c>
      <c r="G75" s="24">
        <v>40519</v>
      </c>
      <c r="H75" s="21">
        <f t="shared" si="10"/>
        <v>42344</v>
      </c>
      <c r="I75" s="20" t="s">
        <v>363</v>
      </c>
      <c r="J75" s="19" t="s">
        <v>309</v>
      </c>
    </row>
    <row r="76" spans="1:10" ht="24.95" customHeight="1" x14ac:dyDescent="0.3">
      <c r="A76" s="18">
        <v>72</v>
      </c>
      <c r="B76" s="22" t="s">
        <v>171</v>
      </c>
      <c r="C76" s="22" t="s">
        <v>251</v>
      </c>
      <c r="D76" s="30" t="s">
        <v>172</v>
      </c>
      <c r="E76" s="22" t="s">
        <v>104</v>
      </c>
      <c r="F76" s="34">
        <v>39386</v>
      </c>
      <c r="G76" s="24">
        <v>40665</v>
      </c>
      <c r="H76" s="21">
        <f t="shared" si="10"/>
        <v>42491</v>
      </c>
      <c r="I76" s="20" t="s">
        <v>364</v>
      </c>
      <c r="J76" s="19" t="s">
        <v>309</v>
      </c>
    </row>
    <row r="77" spans="1:10" ht="24.95" customHeight="1" x14ac:dyDescent="0.3">
      <c r="A77" s="18">
        <v>73</v>
      </c>
      <c r="B77" s="22" t="s">
        <v>173</v>
      </c>
      <c r="C77" s="22" t="s">
        <v>131</v>
      </c>
      <c r="D77" s="30" t="s">
        <v>365</v>
      </c>
      <c r="E77" s="22" t="s">
        <v>134</v>
      </c>
      <c r="F77" s="34">
        <v>39679</v>
      </c>
      <c r="G77" s="24">
        <v>40869</v>
      </c>
      <c r="H77" s="21">
        <f>DATE(YEAR(G77)+3, MONTH(G77), DAY(G77)-1)</f>
        <v>41964</v>
      </c>
      <c r="I77" s="20" t="s">
        <v>366</v>
      </c>
      <c r="J77" s="19" t="s">
        <v>309</v>
      </c>
    </row>
    <row r="78" spans="1:10" ht="24.95" customHeight="1" x14ac:dyDescent="0.3">
      <c r="A78" s="18">
        <v>74</v>
      </c>
      <c r="B78" s="22" t="s">
        <v>174</v>
      </c>
      <c r="C78" s="22" t="s">
        <v>175</v>
      </c>
      <c r="D78" s="30" t="s">
        <v>176</v>
      </c>
      <c r="E78" s="22" t="s">
        <v>101</v>
      </c>
      <c r="F78" s="34">
        <v>39805</v>
      </c>
      <c r="G78" s="24">
        <v>40921</v>
      </c>
      <c r="H78" s="21">
        <f>DATE(YEAR(G78)+3, MONTH(G78), DAY(G78)-1)</f>
        <v>42016</v>
      </c>
      <c r="I78" s="20" t="s">
        <v>367</v>
      </c>
      <c r="J78" s="19" t="s">
        <v>309</v>
      </c>
    </row>
    <row r="79" spans="1:10" ht="24.95" customHeight="1" x14ac:dyDescent="0.3">
      <c r="A79" s="18">
        <v>75</v>
      </c>
      <c r="B79" s="19" t="s">
        <v>201</v>
      </c>
      <c r="C79" s="19" t="s">
        <v>202</v>
      </c>
      <c r="D79" s="20" t="s">
        <v>203</v>
      </c>
      <c r="E79" s="19" t="s">
        <v>104</v>
      </c>
      <c r="F79" s="28">
        <v>38910</v>
      </c>
      <c r="G79" s="21">
        <v>39475</v>
      </c>
      <c r="H79" s="21">
        <f t="shared" si="10"/>
        <v>41301</v>
      </c>
      <c r="I79" s="20" t="s">
        <v>368</v>
      </c>
      <c r="J79" s="19" t="s">
        <v>204</v>
      </c>
    </row>
    <row r="80" spans="1:10" ht="24.95" customHeight="1" x14ac:dyDescent="0.3">
      <c r="A80" s="18">
        <v>76</v>
      </c>
      <c r="B80" s="19" t="s">
        <v>205</v>
      </c>
      <c r="C80" s="19" t="s">
        <v>245</v>
      </c>
      <c r="D80" s="20" t="s">
        <v>369</v>
      </c>
      <c r="E80" s="19" t="s">
        <v>191</v>
      </c>
      <c r="F80" s="21">
        <v>35724</v>
      </c>
      <c r="G80" s="21">
        <v>41094</v>
      </c>
      <c r="H80" s="21">
        <f>DATE(YEAR(G80)+3, MONTH(G80), DAY(G80)-1)</f>
        <v>42188</v>
      </c>
      <c r="I80" s="20" t="s">
        <v>31</v>
      </c>
      <c r="J80" s="19" t="s">
        <v>204</v>
      </c>
    </row>
    <row r="81" spans="1:10" ht="24.95" customHeight="1" x14ac:dyDescent="0.3">
      <c r="A81" s="18">
        <v>77</v>
      </c>
      <c r="B81" s="19" t="s">
        <v>370</v>
      </c>
      <c r="C81" s="19" t="s">
        <v>8</v>
      </c>
      <c r="D81" s="20" t="s">
        <v>371</v>
      </c>
      <c r="E81" s="19" t="s">
        <v>372</v>
      </c>
      <c r="F81" s="21">
        <v>36348</v>
      </c>
      <c r="G81" s="21">
        <v>39447</v>
      </c>
      <c r="H81" s="21">
        <f t="shared" ref="H81:H82" si="11">DATE(YEAR(G81)+5, MONTH(G81), DAY(G81)-1)</f>
        <v>41273</v>
      </c>
      <c r="I81" s="20" t="s">
        <v>32</v>
      </c>
      <c r="J81" s="19" t="s">
        <v>373</v>
      </c>
    </row>
    <row r="82" spans="1:10" ht="24.95" customHeight="1" x14ac:dyDescent="0.3">
      <c r="A82" s="18">
        <v>78</v>
      </c>
      <c r="B82" s="19" t="s">
        <v>374</v>
      </c>
      <c r="C82" s="19" t="s">
        <v>375</v>
      </c>
      <c r="D82" s="20" t="s">
        <v>376</v>
      </c>
      <c r="E82" s="19" t="s">
        <v>27</v>
      </c>
      <c r="F82" s="21">
        <v>35429</v>
      </c>
      <c r="G82" s="21">
        <v>39654</v>
      </c>
      <c r="H82" s="21">
        <f t="shared" si="11"/>
        <v>41479</v>
      </c>
      <c r="I82" s="20" t="s">
        <v>33</v>
      </c>
      <c r="J82" s="19" t="s">
        <v>373</v>
      </c>
    </row>
    <row r="83" spans="1:10" ht="24.95" customHeight="1" x14ac:dyDescent="0.3">
      <c r="A83" s="18">
        <v>79</v>
      </c>
      <c r="B83" s="19" t="s">
        <v>377</v>
      </c>
      <c r="C83" s="19" t="s">
        <v>378</v>
      </c>
      <c r="D83" s="20" t="s">
        <v>379</v>
      </c>
      <c r="E83" s="19" t="s">
        <v>30</v>
      </c>
      <c r="F83" s="21">
        <v>35724</v>
      </c>
      <c r="G83" s="21">
        <v>41094</v>
      </c>
      <c r="H83" s="21">
        <f>DATE(YEAR(G83)+3, MONTH(G83), DAY(G83)-1)</f>
        <v>42188</v>
      </c>
      <c r="I83" s="20" t="s">
        <v>34</v>
      </c>
      <c r="J83" s="19" t="s">
        <v>373</v>
      </c>
    </row>
    <row r="84" spans="1:10" ht="24.95" customHeight="1" x14ac:dyDescent="0.3">
      <c r="A84" s="18">
        <v>80</v>
      </c>
      <c r="B84" s="19" t="s">
        <v>380</v>
      </c>
      <c r="C84" s="19" t="s">
        <v>35</v>
      </c>
      <c r="D84" s="20" t="s">
        <v>381</v>
      </c>
      <c r="E84" s="19" t="s">
        <v>4</v>
      </c>
      <c r="F84" s="21">
        <v>37466</v>
      </c>
      <c r="G84" s="21">
        <v>40543</v>
      </c>
      <c r="H84" s="21">
        <f t="shared" ref="H84:H92" si="12">DATE(YEAR(G84)+5, MONTH(G84), DAY(G84)-1)</f>
        <v>42368</v>
      </c>
      <c r="I84" s="20" t="s">
        <v>36</v>
      </c>
      <c r="J84" s="19" t="s">
        <v>382</v>
      </c>
    </row>
    <row r="85" spans="1:10" ht="24.95" customHeight="1" x14ac:dyDescent="0.3">
      <c r="A85" s="18">
        <v>81</v>
      </c>
      <c r="B85" s="22" t="s">
        <v>383</v>
      </c>
      <c r="C85" s="22" t="s">
        <v>384</v>
      </c>
      <c r="D85" s="23" t="s">
        <v>385</v>
      </c>
      <c r="E85" s="22" t="s">
        <v>27</v>
      </c>
      <c r="F85" s="24">
        <v>35025</v>
      </c>
      <c r="G85" s="24">
        <v>39331</v>
      </c>
      <c r="H85" s="24">
        <f t="shared" si="12"/>
        <v>41157</v>
      </c>
      <c r="I85" s="23" t="s">
        <v>37</v>
      </c>
      <c r="J85" s="22" t="s">
        <v>382</v>
      </c>
    </row>
    <row r="86" spans="1:10" ht="24.95" customHeight="1" x14ac:dyDescent="0.3">
      <c r="A86" s="18">
        <v>82</v>
      </c>
      <c r="B86" s="22" t="s">
        <v>386</v>
      </c>
      <c r="C86" s="22" t="s">
        <v>387</v>
      </c>
      <c r="D86" s="23" t="s">
        <v>388</v>
      </c>
      <c r="E86" s="22" t="s">
        <v>27</v>
      </c>
      <c r="F86" s="24">
        <v>35044</v>
      </c>
      <c r="G86" s="24">
        <v>39219</v>
      </c>
      <c r="H86" s="24">
        <f t="shared" si="12"/>
        <v>41045</v>
      </c>
      <c r="I86" s="23" t="s">
        <v>38</v>
      </c>
      <c r="J86" s="22" t="s">
        <v>382</v>
      </c>
    </row>
    <row r="87" spans="1:10" ht="24.95" customHeight="1" x14ac:dyDescent="0.3">
      <c r="A87" s="18">
        <v>83</v>
      </c>
      <c r="B87" s="19" t="s">
        <v>389</v>
      </c>
      <c r="C87" s="19" t="s">
        <v>390</v>
      </c>
      <c r="D87" s="20" t="s">
        <v>391</v>
      </c>
      <c r="E87" s="19" t="s">
        <v>392</v>
      </c>
      <c r="F87" s="21">
        <v>39219</v>
      </c>
      <c r="G87" s="21">
        <v>39219</v>
      </c>
      <c r="H87" s="21">
        <f t="shared" si="12"/>
        <v>41045</v>
      </c>
      <c r="I87" s="20" t="s">
        <v>393</v>
      </c>
      <c r="J87" s="19" t="s">
        <v>382</v>
      </c>
    </row>
    <row r="88" spans="1:10" ht="24.95" customHeight="1" x14ac:dyDescent="0.3">
      <c r="A88" s="18">
        <v>84</v>
      </c>
      <c r="B88" s="19" t="s">
        <v>394</v>
      </c>
      <c r="C88" s="19" t="s">
        <v>395</v>
      </c>
      <c r="D88" s="20" t="s">
        <v>396</v>
      </c>
      <c r="E88" s="19" t="s">
        <v>27</v>
      </c>
      <c r="F88" s="21">
        <v>35044</v>
      </c>
      <c r="G88" s="21">
        <v>39288</v>
      </c>
      <c r="H88" s="21">
        <f t="shared" si="12"/>
        <v>41114</v>
      </c>
      <c r="I88" s="20" t="s">
        <v>39</v>
      </c>
      <c r="J88" s="19" t="s">
        <v>382</v>
      </c>
    </row>
    <row r="89" spans="1:10" ht="24.95" customHeight="1" x14ac:dyDescent="0.3">
      <c r="A89" s="18">
        <v>85</v>
      </c>
      <c r="B89" s="19" t="s">
        <v>397</v>
      </c>
      <c r="C89" s="19" t="s">
        <v>398</v>
      </c>
      <c r="D89" s="20" t="s">
        <v>399</v>
      </c>
      <c r="E89" s="19" t="s">
        <v>27</v>
      </c>
      <c r="F89" s="21">
        <v>35085</v>
      </c>
      <c r="G89" s="21">
        <v>39094</v>
      </c>
      <c r="H89" s="21">
        <f t="shared" si="12"/>
        <v>40919</v>
      </c>
      <c r="I89" s="20" t="s">
        <v>40</v>
      </c>
      <c r="J89" s="19" t="s">
        <v>382</v>
      </c>
    </row>
    <row r="90" spans="1:10" ht="24.95" customHeight="1" x14ac:dyDescent="0.3">
      <c r="A90" s="18">
        <v>86</v>
      </c>
      <c r="B90" s="19" t="s">
        <v>400</v>
      </c>
      <c r="C90" s="19" t="s">
        <v>401</v>
      </c>
      <c r="D90" s="20" t="s">
        <v>402</v>
      </c>
      <c r="E90" s="19" t="s">
        <v>403</v>
      </c>
      <c r="F90" s="21">
        <v>35116</v>
      </c>
      <c r="G90" s="21">
        <v>41678</v>
      </c>
      <c r="H90" s="21">
        <f>DATE(YEAR(G90)+3, MONTH(G90), DAY(G90)-1)</f>
        <v>42773</v>
      </c>
      <c r="I90" s="20" t="s">
        <v>41</v>
      </c>
      <c r="J90" s="19" t="s">
        <v>382</v>
      </c>
    </row>
    <row r="91" spans="1:10" ht="24.95" customHeight="1" x14ac:dyDescent="0.3">
      <c r="A91" s="18">
        <v>87</v>
      </c>
      <c r="B91" s="22" t="s">
        <v>404</v>
      </c>
      <c r="C91" s="22" t="s">
        <v>401</v>
      </c>
      <c r="D91" s="20" t="s">
        <v>402</v>
      </c>
      <c r="E91" s="22" t="s">
        <v>403</v>
      </c>
      <c r="F91" s="24">
        <v>39009</v>
      </c>
      <c r="G91" s="34" t="s">
        <v>405</v>
      </c>
      <c r="H91" s="21">
        <f>DATE(YEAR(G91)+3, MONTH(G91), DAY(G91)-1)</f>
        <v>42793</v>
      </c>
      <c r="I91" s="20" t="s">
        <v>406</v>
      </c>
      <c r="J91" s="19" t="s">
        <v>382</v>
      </c>
    </row>
    <row r="92" spans="1:10" ht="24.95" customHeight="1" x14ac:dyDescent="0.3">
      <c r="A92" s="18">
        <v>88</v>
      </c>
      <c r="B92" s="19" t="s">
        <v>407</v>
      </c>
      <c r="C92" s="19" t="s">
        <v>408</v>
      </c>
      <c r="D92" s="20" t="s">
        <v>409</v>
      </c>
      <c r="E92" s="19" t="s">
        <v>30</v>
      </c>
      <c r="F92" s="21">
        <v>36157</v>
      </c>
      <c r="G92" s="21">
        <v>39238</v>
      </c>
      <c r="H92" s="21">
        <f t="shared" si="12"/>
        <v>41064</v>
      </c>
      <c r="I92" s="20" t="s">
        <v>42</v>
      </c>
      <c r="J92" s="19" t="s">
        <v>382</v>
      </c>
    </row>
    <row r="93" spans="1:10" ht="24.95" customHeight="1" x14ac:dyDescent="0.3">
      <c r="A93" s="18">
        <v>89</v>
      </c>
      <c r="B93" s="22" t="s">
        <v>410</v>
      </c>
      <c r="C93" s="22" t="s">
        <v>411</v>
      </c>
      <c r="D93" s="23" t="s">
        <v>412</v>
      </c>
      <c r="E93" s="22" t="s">
        <v>403</v>
      </c>
      <c r="F93" s="24">
        <v>35779</v>
      </c>
      <c r="G93" s="24">
        <v>40896</v>
      </c>
      <c r="H93" s="21">
        <f>DATE(YEAR(G93)+3, MONTH(G93), DAY(G93)-1)</f>
        <v>41991</v>
      </c>
      <c r="I93" s="23" t="s">
        <v>43</v>
      </c>
      <c r="J93" s="22" t="s">
        <v>382</v>
      </c>
    </row>
    <row r="94" spans="1:10" ht="24.95" customHeight="1" x14ac:dyDescent="0.3">
      <c r="A94" s="18">
        <v>90</v>
      </c>
      <c r="B94" s="22" t="s">
        <v>413</v>
      </c>
      <c r="C94" s="22" t="s">
        <v>414</v>
      </c>
      <c r="D94" s="23" t="s">
        <v>415</v>
      </c>
      <c r="E94" s="22" t="s">
        <v>30</v>
      </c>
      <c r="F94" s="24">
        <v>35031</v>
      </c>
      <c r="G94" s="24">
        <v>40618</v>
      </c>
      <c r="H94" s="21">
        <f>DATE(YEAR(G94)+5, MONTH(G94), DAY(G94)-1)</f>
        <v>42444</v>
      </c>
      <c r="I94" s="23" t="s">
        <v>416</v>
      </c>
      <c r="J94" s="19" t="s">
        <v>382</v>
      </c>
    </row>
    <row r="95" spans="1:10" ht="24.95" customHeight="1" x14ac:dyDescent="0.3">
      <c r="A95" s="18">
        <v>91</v>
      </c>
      <c r="B95" s="19" t="s">
        <v>417</v>
      </c>
      <c r="C95" s="19" t="s">
        <v>418</v>
      </c>
      <c r="D95" s="20" t="s">
        <v>419</v>
      </c>
      <c r="E95" s="19" t="s">
        <v>4</v>
      </c>
      <c r="F95" s="21" t="s">
        <v>420</v>
      </c>
      <c r="G95" s="21">
        <v>39274</v>
      </c>
      <c r="H95" s="21">
        <f t="shared" ref="H95" si="13">DATE(YEAR(G95)+5, MONTH(G95), DAY(G95)-1)</f>
        <v>41100</v>
      </c>
      <c r="I95" s="20" t="s">
        <v>44</v>
      </c>
      <c r="J95" s="19" t="s">
        <v>382</v>
      </c>
    </row>
    <row r="96" spans="1:10" ht="24.95" customHeight="1" x14ac:dyDescent="0.3">
      <c r="A96" s="18">
        <v>92</v>
      </c>
      <c r="B96" s="19" t="s">
        <v>421</v>
      </c>
      <c r="C96" s="19" t="s">
        <v>422</v>
      </c>
      <c r="D96" s="20" t="s">
        <v>423</v>
      </c>
      <c r="E96" s="19" t="s">
        <v>4</v>
      </c>
      <c r="F96" s="21">
        <v>35199</v>
      </c>
      <c r="G96" s="21">
        <v>41094</v>
      </c>
      <c r="H96" s="21">
        <f>DATE(YEAR(G96)+5, MONTH(G96), DAY(G96)-1)</f>
        <v>42919</v>
      </c>
      <c r="I96" s="20" t="s">
        <v>45</v>
      </c>
      <c r="J96" s="19" t="s">
        <v>382</v>
      </c>
    </row>
    <row r="97" spans="1:10" ht="24.95" customHeight="1" x14ac:dyDescent="0.3">
      <c r="A97" s="18">
        <v>93</v>
      </c>
      <c r="B97" s="19" t="s">
        <v>424</v>
      </c>
      <c r="C97" s="19" t="s">
        <v>425</v>
      </c>
      <c r="D97" s="20" t="s">
        <v>426</v>
      </c>
      <c r="E97" s="19" t="s">
        <v>30</v>
      </c>
      <c r="F97" s="21">
        <v>35429</v>
      </c>
      <c r="G97" s="21">
        <v>39755</v>
      </c>
      <c r="H97" s="21">
        <f t="shared" ref="H97" si="14">DATE(YEAR(G97)+5, MONTH(G97), DAY(G97)-1)</f>
        <v>41580</v>
      </c>
      <c r="I97" s="20" t="s">
        <v>46</v>
      </c>
      <c r="J97" s="19" t="s">
        <v>382</v>
      </c>
    </row>
    <row r="98" spans="1:10" ht="24.95" customHeight="1" x14ac:dyDescent="0.3">
      <c r="A98" s="18">
        <v>94</v>
      </c>
      <c r="B98" s="19" t="s">
        <v>427</v>
      </c>
      <c r="C98" s="19" t="s">
        <v>47</v>
      </c>
      <c r="D98" s="20" t="s">
        <v>428</v>
      </c>
      <c r="E98" s="19" t="s">
        <v>429</v>
      </c>
      <c r="F98" s="21">
        <v>35778</v>
      </c>
      <c r="G98" s="21">
        <v>40704</v>
      </c>
      <c r="H98" s="21">
        <f>DATE(YEAR(G98)+5, MONTH(G98), DAY(G98)-1)</f>
        <v>42530</v>
      </c>
      <c r="I98" s="20" t="s">
        <v>48</v>
      </c>
      <c r="J98" s="19" t="s">
        <v>430</v>
      </c>
    </row>
    <row r="99" spans="1:10" ht="24.95" customHeight="1" x14ac:dyDescent="0.3">
      <c r="A99" s="18">
        <v>95</v>
      </c>
      <c r="B99" s="19" t="s">
        <v>431</v>
      </c>
      <c r="C99" s="19" t="s">
        <v>432</v>
      </c>
      <c r="D99" s="20" t="s">
        <v>433</v>
      </c>
      <c r="E99" s="19" t="s">
        <v>20</v>
      </c>
      <c r="F99" s="21">
        <v>35812</v>
      </c>
      <c r="G99" s="28" t="s">
        <v>434</v>
      </c>
      <c r="H99" s="21">
        <f>DATE(YEAR(G99)+3, MONTH(G99), DAY(G99)-1)</f>
        <v>42793</v>
      </c>
      <c r="I99" s="20" t="s">
        <v>49</v>
      </c>
      <c r="J99" s="19" t="s">
        <v>435</v>
      </c>
    </row>
    <row r="100" spans="1:10" ht="24.95" customHeight="1" x14ac:dyDescent="0.3">
      <c r="A100" s="18">
        <v>96</v>
      </c>
      <c r="B100" s="22" t="s">
        <v>436</v>
      </c>
      <c r="C100" s="22" t="s">
        <v>437</v>
      </c>
      <c r="D100" s="23" t="s">
        <v>438</v>
      </c>
      <c r="E100" s="22" t="s">
        <v>4</v>
      </c>
      <c r="F100" s="24">
        <v>35844</v>
      </c>
      <c r="G100" s="24">
        <v>41129</v>
      </c>
      <c r="H100" s="21">
        <f>DATE(YEAR(G100)+3, MONTH(G100), DAY(G100)-1)</f>
        <v>42223</v>
      </c>
      <c r="I100" s="23" t="s">
        <v>50</v>
      </c>
      <c r="J100" s="22" t="s">
        <v>435</v>
      </c>
    </row>
    <row r="101" spans="1:10" ht="24.95" customHeight="1" x14ac:dyDescent="0.3">
      <c r="A101" s="18">
        <v>97</v>
      </c>
      <c r="B101" s="19" t="s">
        <v>439</v>
      </c>
      <c r="C101" s="19" t="s">
        <v>440</v>
      </c>
      <c r="D101" s="20" t="s">
        <v>441</v>
      </c>
      <c r="E101" s="19" t="s">
        <v>4</v>
      </c>
      <c r="F101" s="21">
        <v>36341</v>
      </c>
      <c r="G101" s="21">
        <v>39588</v>
      </c>
      <c r="H101" s="21">
        <f t="shared" ref="H101:H111" si="15">DATE(YEAR(G101)+5, MONTH(G101), DAY(G101)-1)</f>
        <v>41413</v>
      </c>
      <c r="I101" s="20" t="s">
        <v>51</v>
      </c>
      <c r="J101" s="19" t="s">
        <v>435</v>
      </c>
    </row>
    <row r="102" spans="1:10" ht="24.95" customHeight="1" x14ac:dyDescent="0.3">
      <c r="A102" s="18">
        <v>98</v>
      </c>
      <c r="B102" s="25" t="s">
        <v>442</v>
      </c>
      <c r="C102" s="25" t="s">
        <v>443</v>
      </c>
      <c r="D102" s="26" t="s">
        <v>444</v>
      </c>
      <c r="E102" s="25" t="s">
        <v>25</v>
      </c>
      <c r="F102" s="27">
        <v>35429</v>
      </c>
      <c r="G102" s="27">
        <v>40665</v>
      </c>
      <c r="H102" s="27">
        <f t="shared" si="15"/>
        <v>42491</v>
      </c>
      <c r="I102" s="26" t="s">
        <v>52</v>
      </c>
      <c r="J102" s="19" t="s">
        <v>445</v>
      </c>
    </row>
    <row r="103" spans="1:10" ht="24.95" customHeight="1" x14ac:dyDescent="0.3">
      <c r="A103" s="18">
        <v>99</v>
      </c>
      <c r="B103" s="19" t="s">
        <v>446</v>
      </c>
      <c r="C103" s="19" t="s">
        <v>447</v>
      </c>
      <c r="D103" s="20" t="s">
        <v>448</v>
      </c>
      <c r="E103" s="19" t="s">
        <v>4</v>
      </c>
      <c r="F103" s="21">
        <v>36787</v>
      </c>
      <c r="G103" s="21">
        <v>39898</v>
      </c>
      <c r="H103" s="21">
        <f t="shared" si="15"/>
        <v>41723</v>
      </c>
      <c r="I103" s="20" t="s">
        <v>53</v>
      </c>
      <c r="J103" s="19" t="s">
        <v>445</v>
      </c>
    </row>
    <row r="104" spans="1:10" ht="24.95" customHeight="1" x14ac:dyDescent="0.3">
      <c r="A104" s="18">
        <v>100</v>
      </c>
      <c r="B104" s="19" t="s">
        <v>54</v>
      </c>
      <c r="C104" s="19" t="s">
        <v>449</v>
      </c>
      <c r="D104" s="20" t="s">
        <v>450</v>
      </c>
      <c r="E104" s="19" t="s">
        <v>451</v>
      </c>
      <c r="F104" s="21">
        <v>38271</v>
      </c>
      <c r="G104" s="21">
        <v>39363</v>
      </c>
      <c r="H104" s="21">
        <f t="shared" si="15"/>
        <v>41189</v>
      </c>
      <c r="I104" s="20" t="s">
        <v>55</v>
      </c>
      <c r="J104" s="19" t="s">
        <v>445</v>
      </c>
    </row>
    <row r="105" spans="1:10" ht="24.95" customHeight="1" x14ac:dyDescent="0.3">
      <c r="A105" s="18">
        <v>101</v>
      </c>
      <c r="B105" s="19" t="s">
        <v>452</v>
      </c>
      <c r="C105" s="19" t="s">
        <v>453</v>
      </c>
      <c r="D105" s="20" t="s">
        <v>450</v>
      </c>
      <c r="E105" s="19" t="s">
        <v>451</v>
      </c>
      <c r="F105" s="21">
        <v>38299</v>
      </c>
      <c r="G105" s="21">
        <v>39391</v>
      </c>
      <c r="H105" s="21">
        <f t="shared" si="15"/>
        <v>41217</v>
      </c>
      <c r="I105" s="20" t="s">
        <v>56</v>
      </c>
      <c r="J105" s="19" t="s">
        <v>445</v>
      </c>
    </row>
    <row r="106" spans="1:10" ht="24.95" customHeight="1" x14ac:dyDescent="0.3">
      <c r="A106" s="18">
        <v>102</v>
      </c>
      <c r="B106" s="22" t="s">
        <v>454</v>
      </c>
      <c r="C106" s="22" t="s">
        <v>455</v>
      </c>
      <c r="D106" s="23" t="s">
        <v>456</v>
      </c>
      <c r="E106" s="19" t="s">
        <v>4</v>
      </c>
      <c r="F106" s="21">
        <v>38421</v>
      </c>
      <c r="G106" s="21">
        <v>39514</v>
      </c>
      <c r="H106" s="21">
        <f t="shared" si="15"/>
        <v>41339</v>
      </c>
      <c r="I106" s="20" t="s">
        <v>457</v>
      </c>
      <c r="J106" s="19" t="s">
        <v>445</v>
      </c>
    </row>
    <row r="107" spans="1:10" ht="24.95" customHeight="1" x14ac:dyDescent="0.3">
      <c r="A107" s="18">
        <v>103</v>
      </c>
      <c r="B107" s="19" t="s">
        <v>458</v>
      </c>
      <c r="C107" s="19" t="s">
        <v>459</v>
      </c>
      <c r="D107" s="20" t="s">
        <v>460</v>
      </c>
      <c r="E107" s="19" t="s">
        <v>4</v>
      </c>
      <c r="F107" s="21">
        <v>38709</v>
      </c>
      <c r="G107" s="21">
        <v>39791</v>
      </c>
      <c r="H107" s="21">
        <f t="shared" si="15"/>
        <v>41616</v>
      </c>
      <c r="I107" s="20" t="s">
        <v>57</v>
      </c>
      <c r="J107" s="19" t="s">
        <v>445</v>
      </c>
    </row>
    <row r="108" spans="1:10" ht="24.95" customHeight="1" x14ac:dyDescent="0.3">
      <c r="A108" s="18">
        <v>104</v>
      </c>
      <c r="B108" s="19" t="s">
        <v>461</v>
      </c>
      <c r="C108" s="19" t="s">
        <v>462</v>
      </c>
      <c r="D108" s="20" t="s">
        <v>463</v>
      </c>
      <c r="E108" s="19" t="s">
        <v>464</v>
      </c>
      <c r="F108" s="21">
        <v>39070</v>
      </c>
      <c r="G108" s="21">
        <v>40196</v>
      </c>
      <c r="H108" s="21">
        <f t="shared" si="15"/>
        <v>42021</v>
      </c>
      <c r="I108" s="20" t="s">
        <v>465</v>
      </c>
      <c r="J108" s="19" t="s">
        <v>445</v>
      </c>
    </row>
    <row r="109" spans="1:10" ht="24.95" customHeight="1" x14ac:dyDescent="0.3">
      <c r="A109" s="18">
        <v>105</v>
      </c>
      <c r="B109" s="19" t="s">
        <v>466</v>
      </c>
      <c r="C109" s="19" t="s">
        <v>467</v>
      </c>
      <c r="D109" s="20" t="s">
        <v>468</v>
      </c>
      <c r="E109" s="19" t="s">
        <v>469</v>
      </c>
      <c r="F109" s="21">
        <v>39122</v>
      </c>
      <c r="G109" s="21">
        <v>40288</v>
      </c>
      <c r="H109" s="21">
        <f t="shared" si="15"/>
        <v>42113</v>
      </c>
      <c r="I109" s="20" t="s">
        <v>465</v>
      </c>
      <c r="J109" s="19" t="s">
        <v>445</v>
      </c>
    </row>
    <row r="110" spans="1:10" ht="24.95" customHeight="1" x14ac:dyDescent="0.3">
      <c r="A110" s="18">
        <v>106</v>
      </c>
      <c r="B110" s="22" t="s">
        <v>470</v>
      </c>
      <c r="C110" s="22" t="s">
        <v>471</v>
      </c>
      <c r="D110" s="23" t="s">
        <v>472</v>
      </c>
      <c r="E110" s="22" t="s">
        <v>469</v>
      </c>
      <c r="F110" s="24">
        <v>39462</v>
      </c>
      <c r="G110" s="24">
        <v>40582</v>
      </c>
      <c r="H110" s="24">
        <f t="shared" si="15"/>
        <v>42407</v>
      </c>
      <c r="I110" s="23" t="s">
        <v>473</v>
      </c>
      <c r="J110" s="22" t="s">
        <v>445</v>
      </c>
    </row>
    <row r="111" spans="1:10" ht="24.95" customHeight="1" x14ac:dyDescent="0.3">
      <c r="A111" s="18">
        <v>107</v>
      </c>
      <c r="B111" s="19" t="s">
        <v>474</v>
      </c>
      <c r="C111" s="19" t="s">
        <v>475</v>
      </c>
      <c r="D111" s="20" t="s">
        <v>476</v>
      </c>
      <c r="E111" s="19" t="s">
        <v>464</v>
      </c>
      <c r="F111" s="21">
        <v>39469</v>
      </c>
      <c r="G111" s="21">
        <v>40778</v>
      </c>
      <c r="H111" s="21">
        <f t="shared" si="15"/>
        <v>42604</v>
      </c>
      <c r="I111" s="20" t="s">
        <v>477</v>
      </c>
      <c r="J111" s="19" t="s">
        <v>445</v>
      </c>
    </row>
    <row r="112" spans="1:10" ht="24.95" customHeight="1" x14ac:dyDescent="0.3">
      <c r="A112" s="18">
        <v>108</v>
      </c>
      <c r="B112" s="19" t="s">
        <v>478</v>
      </c>
      <c r="C112" s="19" t="s">
        <v>479</v>
      </c>
      <c r="D112" s="20" t="s">
        <v>463</v>
      </c>
      <c r="E112" s="19" t="s">
        <v>464</v>
      </c>
      <c r="F112" s="21">
        <v>39679</v>
      </c>
      <c r="G112" s="21">
        <v>41094</v>
      </c>
      <c r="H112" s="21">
        <f>DATE(YEAR(G112)+3, MONTH(G112), DAY(G112)-1)</f>
        <v>42188</v>
      </c>
      <c r="I112" s="20" t="s">
        <v>480</v>
      </c>
      <c r="J112" s="19" t="s">
        <v>445</v>
      </c>
    </row>
    <row r="113" spans="1:10" ht="24.95" customHeight="1" x14ac:dyDescent="0.3">
      <c r="A113" s="18">
        <v>109</v>
      </c>
      <c r="B113" s="22" t="s">
        <v>58</v>
      </c>
      <c r="C113" s="22" t="s">
        <v>59</v>
      </c>
      <c r="D113" s="23" t="s">
        <v>481</v>
      </c>
      <c r="E113" s="19" t="s">
        <v>482</v>
      </c>
      <c r="F113" s="21">
        <v>36214</v>
      </c>
      <c r="G113" s="21">
        <v>41554</v>
      </c>
      <c r="H113" s="21">
        <f>DATE(YEAR(G113)+3, MONTH(G113), DAY(G113)-1)</f>
        <v>42649</v>
      </c>
      <c r="I113" s="20" t="s">
        <v>483</v>
      </c>
      <c r="J113" s="19" t="s">
        <v>484</v>
      </c>
    </row>
    <row r="114" spans="1:10" ht="24.95" customHeight="1" x14ac:dyDescent="0.3">
      <c r="A114" s="18">
        <v>110</v>
      </c>
      <c r="B114" s="22" t="s">
        <v>485</v>
      </c>
      <c r="C114" s="22" t="s">
        <v>486</v>
      </c>
      <c r="D114" s="23" t="s">
        <v>487</v>
      </c>
      <c r="E114" s="19" t="s">
        <v>482</v>
      </c>
      <c r="F114" s="21">
        <v>35167</v>
      </c>
      <c r="G114" s="21">
        <v>41134</v>
      </c>
      <c r="H114" s="21">
        <f>DATE(YEAR(G114)+3, MONTH(G114), DAY(G114)-1)</f>
        <v>42228</v>
      </c>
      <c r="I114" s="20" t="s">
        <v>60</v>
      </c>
      <c r="J114" s="19" t="s">
        <v>484</v>
      </c>
    </row>
    <row r="115" spans="1:10" ht="24.95" customHeight="1" x14ac:dyDescent="0.3">
      <c r="A115" s="18">
        <v>111</v>
      </c>
      <c r="B115" s="22" t="s">
        <v>488</v>
      </c>
      <c r="C115" s="22" t="s">
        <v>489</v>
      </c>
      <c r="D115" s="23" t="s">
        <v>490</v>
      </c>
      <c r="E115" s="19" t="s">
        <v>4</v>
      </c>
      <c r="F115" s="21">
        <v>35083</v>
      </c>
      <c r="G115" s="21">
        <v>41108</v>
      </c>
      <c r="H115" s="21">
        <f>DATE(YEAR(G115)+3, MONTH(G115), DAY(G115)-1)</f>
        <v>42202</v>
      </c>
      <c r="I115" s="20" t="s">
        <v>491</v>
      </c>
      <c r="J115" s="19" t="s">
        <v>484</v>
      </c>
    </row>
    <row r="116" spans="1:10" ht="24.95" customHeight="1" x14ac:dyDescent="0.3">
      <c r="A116" s="18">
        <v>112</v>
      </c>
      <c r="B116" s="22" t="s">
        <v>492</v>
      </c>
      <c r="C116" s="22" t="s">
        <v>489</v>
      </c>
      <c r="D116" s="23" t="s">
        <v>493</v>
      </c>
      <c r="E116" s="19" t="s">
        <v>61</v>
      </c>
      <c r="F116" s="21">
        <v>36168</v>
      </c>
      <c r="G116" s="21">
        <v>41108</v>
      </c>
      <c r="H116" s="21">
        <f>DATE(YEAR(G116)+3, MONTH(G116), DAY(G116)-1)</f>
        <v>42202</v>
      </c>
      <c r="I116" s="20" t="s">
        <v>494</v>
      </c>
      <c r="J116" s="19" t="s">
        <v>484</v>
      </c>
    </row>
    <row r="117" spans="1:10" ht="24.95" customHeight="1" x14ac:dyDescent="0.3">
      <c r="A117" s="18">
        <v>113</v>
      </c>
      <c r="B117" s="22" t="s">
        <v>495</v>
      </c>
      <c r="C117" s="22" t="s">
        <v>62</v>
      </c>
      <c r="D117" s="23" t="s">
        <v>496</v>
      </c>
      <c r="E117" s="19" t="s">
        <v>497</v>
      </c>
      <c r="F117" s="21">
        <v>35429</v>
      </c>
      <c r="G117" s="21">
        <v>40434</v>
      </c>
      <c r="H117" s="21">
        <f t="shared" ref="H117" si="16">DATE(YEAR(G117)+5, MONTH(G117), DAY(G117)-1)</f>
        <v>42259</v>
      </c>
      <c r="I117" s="20" t="s">
        <v>498</v>
      </c>
      <c r="J117" s="19" t="s">
        <v>499</v>
      </c>
    </row>
    <row r="118" spans="1:10" ht="24.95" customHeight="1" x14ac:dyDescent="0.3">
      <c r="A118" s="18">
        <v>114</v>
      </c>
      <c r="B118" s="22" t="s">
        <v>500</v>
      </c>
      <c r="C118" s="22" t="s">
        <v>501</v>
      </c>
      <c r="D118" s="23" t="s">
        <v>502</v>
      </c>
      <c r="E118" s="19" t="s">
        <v>497</v>
      </c>
      <c r="F118" s="21">
        <v>35044</v>
      </c>
      <c r="G118" s="21">
        <v>41179</v>
      </c>
      <c r="H118" s="24">
        <f>DATE(YEAR(G118)+3, MONTH(G118), DAY(G118)-1)</f>
        <v>42273</v>
      </c>
      <c r="I118" s="23" t="s">
        <v>63</v>
      </c>
      <c r="J118" s="19" t="s">
        <v>499</v>
      </c>
    </row>
    <row r="119" spans="1:10" ht="24.95" customHeight="1" x14ac:dyDescent="0.3">
      <c r="A119" s="18">
        <v>115</v>
      </c>
      <c r="B119" s="22" t="s">
        <v>503</v>
      </c>
      <c r="C119" s="22" t="s">
        <v>504</v>
      </c>
      <c r="D119" s="23" t="s">
        <v>505</v>
      </c>
      <c r="E119" s="19" t="s">
        <v>497</v>
      </c>
      <c r="F119" s="21">
        <v>35888</v>
      </c>
      <c r="G119" s="21">
        <v>40898</v>
      </c>
      <c r="H119" s="21">
        <f>DATE(YEAR(G119)+3, MONTH(G119), DAY(G119)-1)</f>
        <v>41993</v>
      </c>
      <c r="I119" s="23" t="s">
        <v>506</v>
      </c>
      <c r="J119" s="19" t="s">
        <v>499</v>
      </c>
    </row>
    <row r="120" spans="1:10" ht="24.95" customHeight="1" x14ac:dyDescent="0.3">
      <c r="A120" s="18">
        <v>116</v>
      </c>
      <c r="B120" s="22" t="s">
        <v>507</v>
      </c>
      <c r="C120" s="22" t="s">
        <v>508</v>
      </c>
      <c r="D120" s="23" t="s">
        <v>509</v>
      </c>
      <c r="E120" s="19" t="s">
        <v>510</v>
      </c>
      <c r="F120" s="21">
        <v>35780</v>
      </c>
      <c r="G120" s="21">
        <v>40627</v>
      </c>
      <c r="H120" s="24">
        <f>DATE(YEAR(G120)+5, MONTH(G120), DAY(G120)-1)</f>
        <v>42453</v>
      </c>
      <c r="I120" s="23"/>
      <c r="J120" s="19" t="s">
        <v>499</v>
      </c>
    </row>
    <row r="121" spans="1:10" ht="24.95" customHeight="1" x14ac:dyDescent="0.3">
      <c r="A121" s="18">
        <v>117</v>
      </c>
      <c r="B121" s="22" t="s">
        <v>511</v>
      </c>
      <c r="C121" s="22" t="s">
        <v>501</v>
      </c>
      <c r="D121" s="23" t="s">
        <v>512</v>
      </c>
      <c r="E121" s="19" t="s">
        <v>497</v>
      </c>
      <c r="F121" s="21">
        <v>35903</v>
      </c>
      <c r="G121" s="21">
        <v>40904</v>
      </c>
      <c r="H121" s="21">
        <f>DATE(YEAR(G121)+3, MONTH(G121), DAY(G121)-1)</f>
        <v>41999</v>
      </c>
      <c r="I121" s="23" t="s">
        <v>513</v>
      </c>
      <c r="J121" s="19" t="s">
        <v>499</v>
      </c>
    </row>
    <row r="122" spans="1:10" ht="24.95" customHeight="1" x14ac:dyDescent="0.3">
      <c r="A122" s="18">
        <v>118</v>
      </c>
      <c r="B122" s="22" t="s">
        <v>514</v>
      </c>
      <c r="C122" s="22" t="s">
        <v>515</v>
      </c>
      <c r="D122" s="23" t="s">
        <v>516</v>
      </c>
      <c r="E122" s="19" t="s">
        <v>497</v>
      </c>
      <c r="F122" s="21">
        <v>36719</v>
      </c>
      <c r="G122" s="21">
        <v>41785</v>
      </c>
      <c r="H122" s="24">
        <f>DATE(YEAR(G122)+3, MONTH(G122), DAY(G122)-1)</f>
        <v>42880</v>
      </c>
      <c r="I122" s="23" t="s">
        <v>517</v>
      </c>
      <c r="J122" s="19" t="s">
        <v>499</v>
      </c>
    </row>
    <row r="123" spans="1:10" ht="24.95" customHeight="1" x14ac:dyDescent="0.3">
      <c r="A123" s="18">
        <v>119</v>
      </c>
      <c r="B123" s="22" t="s">
        <v>518</v>
      </c>
      <c r="C123" s="22" t="s">
        <v>519</v>
      </c>
      <c r="D123" s="23" t="s">
        <v>520</v>
      </c>
      <c r="E123" s="19" t="s">
        <v>510</v>
      </c>
      <c r="F123" s="21">
        <v>36813</v>
      </c>
      <c r="G123" s="21">
        <v>41766</v>
      </c>
      <c r="H123" s="24">
        <f>DATE(YEAR(G123)+3, MONTH(G123), DAY(G123)-1)</f>
        <v>42861</v>
      </c>
      <c r="I123" s="23" t="s">
        <v>521</v>
      </c>
      <c r="J123" s="19" t="s">
        <v>499</v>
      </c>
    </row>
    <row r="124" spans="1:10" ht="24.95" customHeight="1" x14ac:dyDescent="0.3">
      <c r="A124" s="18">
        <v>120</v>
      </c>
      <c r="B124" s="22" t="s">
        <v>522</v>
      </c>
      <c r="C124" s="22" t="s">
        <v>523</v>
      </c>
      <c r="D124" s="23" t="s">
        <v>524</v>
      </c>
      <c r="E124" s="19" t="s">
        <v>497</v>
      </c>
      <c r="F124" s="21">
        <v>36905</v>
      </c>
      <c r="G124" s="21">
        <v>40011</v>
      </c>
      <c r="H124" s="24">
        <f t="shared" ref="H124" si="17">DATE(YEAR(G124)+5, MONTH(G124), DAY(G124)-1)</f>
        <v>41836</v>
      </c>
      <c r="I124" s="23" t="s">
        <v>525</v>
      </c>
      <c r="J124" s="19" t="s">
        <v>499</v>
      </c>
    </row>
    <row r="125" spans="1:10" ht="24.95" customHeight="1" x14ac:dyDescent="0.3">
      <c r="A125" s="18">
        <v>121</v>
      </c>
      <c r="B125" s="22" t="s">
        <v>526</v>
      </c>
      <c r="C125" s="22" t="s">
        <v>64</v>
      </c>
      <c r="D125" s="23" t="s">
        <v>527</v>
      </c>
      <c r="E125" s="19" t="s">
        <v>528</v>
      </c>
      <c r="F125" s="21">
        <v>37701</v>
      </c>
      <c r="G125" s="21">
        <v>40661</v>
      </c>
      <c r="H125" s="24">
        <f>DATE(YEAR(G125)+5, MONTH(G125), DAY(G125)-1)</f>
        <v>42487</v>
      </c>
      <c r="I125" s="23" t="s">
        <v>529</v>
      </c>
      <c r="J125" s="19" t="s">
        <v>530</v>
      </c>
    </row>
    <row r="126" spans="1:10" ht="24.95" customHeight="1" x14ac:dyDescent="0.3">
      <c r="A126" s="18">
        <v>122</v>
      </c>
      <c r="B126" s="22" t="s">
        <v>531</v>
      </c>
      <c r="C126" s="22" t="s">
        <v>532</v>
      </c>
      <c r="D126" s="23" t="s">
        <v>533</v>
      </c>
      <c r="E126" s="19" t="s">
        <v>534</v>
      </c>
      <c r="F126" s="21">
        <v>37911</v>
      </c>
      <c r="G126" s="21">
        <v>40904</v>
      </c>
      <c r="H126" s="21">
        <f>DATE(YEAR(G126)+3, MONTH(G126), DAY(G126)-1)</f>
        <v>41999</v>
      </c>
      <c r="I126" s="23" t="s">
        <v>535</v>
      </c>
      <c r="J126" s="19" t="s">
        <v>530</v>
      </c>
    </row>
    <row r="127" spans="1:10" ht="24.95" customHeight="1" x14ac:dyDescent="0.3">
      <c r="A127" s="18">
        <v>123</v>
      </c>
      <c r="B127" s="22" t="s">
        <v>65</v>
      </c>
      <c r="C127" s="22" t="s">
        <v>536</v>
      </c>
      <c r="D127" s="30" t="s">
        <v>537</v>
      </c>
      <c r="E127" s="19" t="s">
        <v>27</v>
      </c>
      <c r="F127" s="28">
        <v>38063</v>
      </c>
      <c r="G127" s="21">
        <v>41134</v>
      </c>
      <c r="H127" s="24">
        <f>DATE(YEAR(G127)+3, MONTH(G127), DAY(G127)-1)</f>
        <v>42228</v>
      </c>
      <c r="I127" s="23" t="s">
        <v>538</v>
      </c>
      <c r="J127" s="19" t="s">
        <v>530</v>
      </c>
    </row>
    <row r="128" spans="1:10" ht="24.95" customHeight="1" x14ac:dyDescent="0.3">
      <c r="A128" s="18">
        <v>124</v>
      </c>
      <c r="B128" s="22" t="s">
        <v>539</v>
      </c>
      <c r="C128" s="22" t="s">
        <v>540</v>
      </c>
      <c r="D128" s="23" t="s">
        <v>541</v>
      </c>
      <c r="E128" s="19" t="s">
        <v>528</v>
      </c>
      <c r="F128" s="21">
        <v>38365</v>
      </c>
      <c r="G128" s="21">
        <v>41554</v>
      </c>
      <c r="H128" s="24">
        <f>DATE(YEAR(G128)+3, MONTH(G128), DAY(G128)-1)</f>
        <v>42649</v>
      </c>
      <c r="I128" s="23" t="s">
        <v>542</v>
      </c>
      <c r="J128" s="19" t="s">
        <v>530</v>
      </c>
    </row>
    <row r="129" spans="1:10" ht="24.95" customHeight="1" x14ac:dyDescent="0.3">
      <c r="A129" s="18">
        <v>125</v>
      </c>
      <c r="B129" s="22" t="s">
        <v>543</v>
      </c>
      <c r="C129" s="22" t="s">
        <v>544</v>
      </c>
      <c r="D129" s="23" t="s">
        <v>545</v>
      </c>
      <c r="E129" s="19" t="s">
        <v>546</v>
      </c>
      <c r="F129" s="21">
        <v>38533</v>
      </c>
      <c r="G129" s="21">
        <v>41675</v>
      </c>
      <c r="H129" s="24">
        <f>DATE(YEAR(G129)+3, MONTH(G129), DAY(G129)-1)</f>
        <v>42770</v>
      </c>
      <c r="I129" s="23" t="s">
        <v>547</v>
      </c>
      <c r="J129" s="19" t="s">
        <v>530</v>
      </c>
    </row>
    <row r="130" spans="1:10" ht="24.95" customHeight="1" x14ac:dyDescent="0.3">
      <c r="A130" s="18">
        <v>126</v>
      </c>
      <c r="B130" s="22" t="s">
        <v>548</v>
      </c>
      <c r="C130" s="22" t="s">
        <v>549</v>
      </c>
      <c r="D130" s="23" t="s">
        <v>550</v>
      </c>
      <c r="E130" s="19" t="s">
        <v>546</v>
      </c>
      <c r="F130" s="21">
        <v>38911</v>
      </c>
      <c r="G130" s="21">
        <v>40011</v>
      </c>
      <c r="H130" s="24">
        <f t="shared" ref="H130" si="18">DATE(YEAR(G130)+5, MONTH(G130), DAY(G130)-1)</f>
        <v>41836</v>
      </c>
      <c r="I130" s="23" t="s">
        <v>551</v>
      </c>
      <c r="J130" s="19" t="s">
        <v>530</v>
      </c>
    </row>
    <row r="131" spans="1:10" ht="24.95" customHeight="1" x14ac:dyDescent="0.3">
      <c r="A131" s="18">
        <v>127</v>
      </c>
      <c r="B131" s="22" t="s">
        <v>552</v>
      </c>
      <c r="C131" s="22" t="s">
        <v>553</v>
      </c>
      <c r="D131" s="23" t="s">
        <v>554</v>
      </c>
      <c r="E131" s="19" t="s">
        <v>555</v>
      </c>
      <c r="F131" s="21">
        <v>39755</v>
      </c>
      <c r="G131" s="21">
        <v>40872</v>
      </c>
      <c r="H131" s="21">
        <f>DATE(YEAR(G131)+3, MONTH(G131), DAY(G131)-1)</f>
        <v>41967</v>
      </c>
      <c r="I131" s="23" t="s">
        <v>556</v>
      </c>
      <c r="J131" s="19" t="s">
        <v>530</v>
      </c>
    </row>
    <row r="132" spans="1:10" ht="24.95" customHeight="1" x14ac:dyDescent="0.3">
      <c r="A132" s="18">
        <v>128</v>
      </c>
      <c r="B132" s="19" t="s">
        <v>557</v>
      </c>
      <c r="C132" s="19" t="s">
        <v>558</v>
      </c>
      <c r="D132" s="20" t="s">
        <v>559</v>
      </c>
      <c r="E132" s="19" t="s">
        <v>555</v>
      </c>
      <c r="F132" s="21">
        <v>35808</v>
      </c>
      <c r="G132" s="21">
        <v>40582</v>
      </c>
      <c r="H132" s="21">
        <f>DATE(YEAR(G132)+5, MONTH(G132), DAY(G132)-1)</f>
        <v>42407</v>
      </c>
      <c r="I132" s="20" t="s">
        <v>560</v>
      </c>
      <c r="J132" s="19" t="s">
        <v>561</v>
      </c>
    </row>
    <row r="133" spans="1:10" ht="24.95" customHeight="1" x14ac:dyDescent="0.3">
      <c r="A133" s="18">
        <v>129</v>
      </c>
      <c r="B133" s="19" t="s">
        <v>562</v>
      </c>
      <c r="C133" s="19" t="s">
        <v>66</v>
      </c>
      <c r="D133" s="20" t="s">
        <v>563</v>
      </c>
      <c r="E133" s="19" t="s">
        <v>564</v>
      </c>
      <c r="F133" s="21">
        <v>36582</v>
      </c>
      <c r="G133" s="21">
        <v>41519</v>
      </c>
      <c r="H133" s="21">
        <f>DATE(YEAR(G133)+3, MONTH(G133), DAY(G133)-1)</f>
        <v>42614</v>
      </c>
      <c r="I133" s="20" t="s">
        <v>565</v>
      </c>
      <c r="J133" s="19" t="s">
        <v>566</v>
      </c>
    </row>
    <row r="134" spans="1:10" ht="24.95" customHeight="1" x14ac:dyDescent="0.3">
      <c r="A134" s="18">
        <v>130</v>
      </c>
      <c r="B134" s="19" t="s">
        <v>567</v>
      </c>
      <c r="C134" s="19" t="s">
        <v>568</v>
      </c>
      <c r="D134" s="20" t="s">
        <v>569</v>
      </c>
      <c r="E134" s="19" t="s">
        <v>570</v>
      </c>
      <c r="F134" s="21">
        <v>37119</v>
      </c>
      <c r="G134" s="21">
        <v>40043</v>
      </c>
      <c r="H134" s="21">
        <f t="shared" ref="H134:H137" si="19">DATE(YEAR(G134)+5, MONTH(G134), DAY(G134)-1)</f>
        <v>41868</v>
      </c>
      <c r="I134" s="20" t="s">
        <v>571</v>
      </c>
      <c r="J134" s="19" t="s">
        <v>566</v>
      </c>
    </row>
    <row r="135" spans="1:10" ht="24.95" customHeight="1" x14ac:dyDescent="0.3">
      <c r="A135" s="18">
        <v>131</v>
      </c>
      <c r="B135" s="19" t="s">
        <v>572</v>
      </c>
      <c r="C135" s="19" t="s">
        <v>67</v>
      </c>
      <c r="D135" s="20" t="s">
        <v>573</v>
      </c>
      <c r="E135" s="19" t="s">
        <v>574</v>
      </c>
      <c r="F135" s="21">
        <v>37222</v>
      </c>
      <c r="G135" s="21">
        <v>40176</v>
      </c>
      <c r="H135" s="21">
        <f t="shared" si="19"/>
        <v>42001</v>
      </c>
      <c r="I135" s="20" t="s">
        <v>575</v>
      </c>
      <c r="J135" s="19" t="s">
        <v>576</v>
      </c>
    </row>
    <row r="136" spans="1:10" ht="24.95" customHeight="1" x14ac:dyDescent="0.3">
      <c r="A136" s="18">
        <v>132</v>
      </c>
      <c r="B136" s="19" t="s">
        <v>577</v>
      </c>
      <c r="C136" s="19" t="s">
        <v>578</v>
      </c>
      <c r="D136" s="20" t="s">
        <v>579</v>
      </c>
      <c r="E136" s="19" t="s">
        <v>574</v>
      </c>
      <c r="F136" s="28">
        <v>38730</v>
      </c>
      <c r="G136" s="21">
        <v>41621</v>
      </c>
      <c r="H136" s="21">
        <f>DATE(YEAR(G136)+3, MONTH(G136), DAY(G136)-1)</f>
        <v>42716</v>
      </c>
      <c r="I136" s="20" t="s">
        <v>580</v>
      </c>
      <c r="J136" s="19" t="s">
        <v>576</v>
      </c>
    </row>
    <row r="137" spans="1:10" ht="24.95" customHeight="1" x14ac:dyDescent="0.3">
      <c r="A137" s="18">
        <v>133</v>
      </c>
      <c r="B137" s="19" t="s">
        <v>581</v>
      </c>
      <c r="C137" s="19" t="s">
        <v>582</v>
      </c>
      <c r="D137" s="20" t="s">
        <v>583</v>
      </c>
      <c r="E137" s="19" t="s">
        <v>584</v>
      </c>
      <c r="F137" s="28">
        <v>39272</v>
      </c>
      <c r="G137" s="21">
        <v>40354</v>
      </c>
      <c r="H137" s="21">
        <f t="shared" si="19"/>
        <v>42179</v>
      </c>
      <c r="I137" s="20" t="s">
        <v>585</v>
      </c>
      <c r="J137" s="19" t="s">
        <v>576</v>
      </c>
    </row>
    <row r="138" spans="1:10" ht="24.95" customHeight="1" x14ac:dyDescent="0.3">
      <c r="A138" s="18">
        <v>134</v>
      </c>
      <c r="B138" s="19" t="s">
        <v>586</v>
      </c>
      <c r="C138" s="19" t="s">
        <v>587</v>
      </c>
      <c r="D138" s="20" t="s">
        <v>588</v>
      </c>
      <c r="E138" s="19" t="s">
        <v>584</v>
      </c>
      <c r="F138" s="21">
        <v>35061</v>
      </c>
      <c r="G138" s="21">
        <v>41396</v>
      </c>
      <c r="H138" s="21">
        <f>DATE(YEAR(G138)+3, MONTH(G138), DAY(G138)-1)</f>
        <v>42491</v>
      </c>
      <c r="I138" s="20" t="s">
        <v>589</v>
      </c>
      <c r="J138" s="19" t="s">
        <v>590</v>
      </c>
    </row>
    <row r="139" spans="1:10" ht="24.95" customHeight="1" x14ac:dyDescent="0.3">
      <c r="A139" s="18">
        <v>135</v>
      </c>
      <c r="B139" s="19" t="s">
        <v>192</v>
      </c>
      <c r="C139" s="19" t="s">
        <v>591</v>
      </c>
      <c r="D139" s="20" t="s">
        <v>592</v>
      </c>
      <c r="E139" s="19" t="s">
        <v>4</v>
      </c>
      <c r="F139" s="21">
        <v>35516</v>
      </c>
      <c r="G139" s="21">
        <v>40284</v>
      </c>
      <c r="H139" s="21">
        <f t="shared" ref="H139" si="20">DATE(YEAR(G139)+5, MONTH(G139), DAY(G139)-1)</f>
        <v>42109</v>
      </c>
      <c r="I139" s="20" t="s">
        <v>68</v>
      </c>
      <c r="J139" s="19" t="s">
        <v>590</v>
      </c>
    </row>
    <row r="140" spans="1:10" ht="24.95" customHeight="1" x14ac:dyDescent="0.3">
      <c r="A140" s="18">
        <v>136</v>
      </c>
      <c r="B140" s="19" t="s">
        <v>593</v>
      </c>
      <c r="C140" s="19" t="s">
        <v>591</v>
      </c>
      <c r="D140" s="20" t="s">
        <v>193</v>
      </c>
      <c r="E140" s="19" t="s">
        <v>4</v>
      </c>
      <c r="F140" s="21">
        <v>35090</v>
      </c>
      <c r="G140" s="21">
        <v>40959</v>
      </c>
      <c r="H140" s="21">
        <f>DATE(YEAR(G140)+3, MONTH(G140), DAY(G140)-1)</f>
        <v>42054</v>
      </c>
      <c r="I140" s="20" t="s">
        <v>594</v>
      </c>
      <c r="J140" s="19" t="s">
        <v>590</v>
      </c>
    </row>
    <row r="141" spans="1:10" ht="24.95" customHeight="1" x14ac:dyDescent="0.3">
      <c r="A141" s="18">
        <v>137</v>
      </c>
      <c r="B141" s="19" t="s">
        <v>595</v>
      </c>
      <c r="C141" s="19" t="s">
        <v>596</v>
      </c>
      <c r="D141" s="20" t="s">
        <v>597</v>
      </c>
      <c r="E141" s="19" t="s">
        <v>4</v>
      </c>
      <c r="F141" s="21">
        <v>35154</v>
      </c>
      <c r="G141" s="21">
        <v>41355</v>
      </c>
      <c r="H141" s="21">
        <f>DATE(YEAR(G141)+3, MONTH(G141), DAY(G141)-1)</f>
        <v>42450</v>
      </c>
      <c r="I141" s="20" t="s">
        <v>598</v>
      </c>
      <c r="J141" s="19" t="s">
        <v>590</v>
      </c>
    </row>
    <row r="142" spans="1:10" ht="24.95" customHeight="1" x14ac:dyDescent="0.3">
      <c r="A142" s="18">
        <v>138</v>
      </c>
      <c r="B142" s="19" t="s">
        <v>194</v>
      </c>
      <c r="C142" s="19" t="s">
        <v>599</v>
      </c>
      <c r="D142" s="20" t="s">
        <v>600</v>
      </c>
      <c r="E142" s="19" t="s">
        <v>601</v>
      </c>
      <c r="F142" s="21">
        <v>35069</v>
      </c>
      <c r="G142" s="21">
        <v>40686</v>
      </c>
      <c r="H142" s="21">
        <f t="shared" ref="H142" si="21">DATE(YEAR(G142)+5, MONTH(G142), DAY(G142)-1)</f>
        <v>42512</v>
      </c>
      <c r="I142" s="20" t="s">
        <v>602</v>
      </c>
      <c r="J142" s="19" t="s">
        <v>590</v>
      </c>
    </row>
    <row r="143" spans="1:10" ht="24.95" customHeight="1" x14ac:dyDescent="0.3">
      <c r="A143" s="18">
        <v>139</v>
      </c>
      <c r="B143" s="19" t="s">
        <v>603</v>
      </c>
      <c r="C143" s="19" t="s">
        <v>604</v>
      </c>
      <c r="D143" s="20" t="s">
        <v>605</v>
      </c>
      <c r="E143" s="19" t="s">
        <v>606</v>
      </c>
      <c r="F143" s="21">
        <v>36096</v>
      </c>
      <c r="G143" s="21">
        <v>40980</v>
      </c>
      <c r="H143" s="21">
        <f>DATE(YEAR(G143)+3, MONTH(G143), DAY(G143)-1)</f>
        <v>42074</v>
      </c>
      <c r="I143" s="20" t="s">
        <v>607</v>
      </c>
      <c r="J143" s="19" t="s">
        <v>590</v>
      </c>
    </row>
    <row r="144" spans="1:10" ht="24.95" customHeight="1" x14ac:dyDescent="0.3">
      <c r="A144" s="18">
        <v>140</v>
      </c>
      <c r="B144" s="19" t="s">
        <v>608</v>
      </c>
      <c r="C144" s="19" t="s">
        <v>609</v>
      </c>
      <c r="D144" s="20" t="s">
        <v>610</v>
      </c>
      <c r="E144" s="19" t="s">
        <v>606</v>
      </c>
      <c r="F144" s="21">
        <v>36157</v>
      </c>
      <c r="G144" s="21">
        <v>40947</v>
      </c>
      <c r="H144" s="21">
        <f>DATE(YEAR(G144)+3, MONTH(G144), DAY(G144)-1)</f>
        <v>42042</v>
      </c>
      <c r="I144" s="20" t="s">
        <v>69</v>
      </c>
      <c r="J144" s="19" t="s">
        <v>590</v>
      </c>
    </row>
    <row r="145" spans="1:10" ht="24.95" customHeight="1" x14ac:dyDescent="0.3">
      <c r="A145" s="18">
        <v>141</v>
      </c>
      <c r="B145" s="19" t="s">
        <v>611</v>
      </c>
      <c r="C145" s="19" t="s">
        <v>612</v>
      </c>
      <c r="D145" s="20" t="s">
        <v>613</v>
      </c>
      <c r="E145" s="19" t="s">
        <v>4</v>
      </c>
      <c r="F145" s="21">
        <v>36494</v>
      </c>
      <c r="G145" s="21">
        <v>41477</v>
      </c>
      <c r="H145" s="21">
        <f>DATE(YEAR(G145)+3, MONTH(G145), DAY(G145)-1)</f>
        <v>42572</v>
      </c>
      <c r="I145" s="20" t="s">
        <v>70</v>
      </c>
      <c r="J145" s="19" t="s">
        <v>590</v>
      </c>
    </row>
    <row r="146" spans="1:10" ht="24.95" customHeight="1" x14ac:dyDescent="0.3">
      <c r="A146" s="18">
        <v>142</v>
      </c>
      <c r="B146" s="19" t="s">
        <v>614</v>
      </c>
      <c r="C146" s="19" t="s">
        <v>615</v>
      </c>
      <c r="D146" s="20" t="s">
        <v>616</v>
      </c>
      <c r="E146" s="19" t="s">
        <v>4</v>
      </c>
      <c r="F146" s="21">
        <v>35517</v>
      </c>
      <c r="G146" s="21">
        <v>40318</v>
      </c>
      <c r="H146" s="21">
        <f t="shared" ref="H146:H153" si="22">DATE(YEAR(G146)+5, MONTH(G146), DAY(G146)-1)</f>
        <v>42143</v>
      </c>
      <c r="I146" s="20" t="s">
        <v>617</v>
      </c>
      <c r="J146" s="19" t="s">
        <v>590</v>
      </c>
    </row>
    <row r="147" spans="1:10" ht="24.95" customHeight="1" x14ac:dyDescent="0.3">
      <c r="A147" s="18">
        <v>143</v>
      </c>
      <c r="B147" s="19" t="s">
        <v>195</v>
      </c>
      <c r="C147" s="19" t="s">
        <v>618</v>
      </c>
      <c r="D147" s="20" t="s">
        <v>619</v>
      </c>
      <c r="E147" s="19" t="s">
        <v>620</v>
      </c>
      <c r="F147" s="21">
        <v>35429</v>
      </c>
      <c r="G147" s="21">
        <v>40434</v>
      </c>
      <c r="H147" s="21">
        <f t="shared" si="22"/>
        <v>42259</v>
      </c>
      <c r="I147" s="20" t="s">
        <v>71</v>
      </c>
      <c r="J147" s="19" t="s">
        <v>590</v>
      </c>
    </row>
    <row r="148" spans="1:10" ht="24.95" customHeight="1" x14ac:dyDescent="0.3">
      <c r="A148" s="18">
        <v>144</v>
      </c>
      <c r="B148" s="19" t="s">
        <v>621</v>
      </c>
      <c r="C148" s="19" t="s">
        <v>72</v>
      </c>
      <c r="D148" s="20" t="s">
        <v>622</v>
      </c>
      <c r="E148" s="19" t="s">
        <v>623</v>
      </c>
      <c r="F148" s="21">
        <v>37236</v>
      </c>
      <c r="G148" s="21">
        <v>40231</v>
      </c>
      <c r="H148" s="21">
        <f t="shared" si="22"/>
        <v>42056</v>
      </c>
      <c r="I148" s="20" t="s">
        <v>624</v>
      </c>
      <c r="J148" s="19" t="s">
        <v>625</v>
      </c>
    </row>
    <row r="149" spans="1:10" ht="24.95" customHeight="1" x14ac:dyDescent="0.3">
      <c r="A149" s="18">
        <v>145</v>
      </c>
      <c r="B149" s="19" t="s">
        <v>196</v>
      </c>
      <c r="C149" s="19" t="s">
        <v>626</v>
      </c>
      <c r="D149" s="20" t="s">
        <v>627</v>
      </c>
      <c r="E149" s="19" t="s">
        <v>628</v>
      </c>
      <c r="F149" s="21">
        <v>37614</v>
      </c>
      <c r="G149" s="21">
        <v>40521</v>
      </c>
      <c r="H149" s="21">
        <f t="shared" si="22"/>
        <v>42346</v>
      </c>
      <c r="I149" s="20" t="s">
        <v>629</v>
      </c>
      <c r="J149" s="19" t="s">
        <v>625</v>
      </c>
    </row>
    <row r="150" spans="1:10" ht="24.95" customHeight="1" x14ac:dyDescent="0.3">
      <c r="A150" s="18">
        <v>146</v>
      </c>
      <c r="B150" s="19" t="s">
        <v>197</v>
      </c>
      <c r="C150" s="19" t="s">
        <v>626</v>
      </c>
      <c r="D150" s="20" t="s">
        <v>630</v>
      </c>
      <c r="E150" s="19" t="s">
        <v>628</v>
      </c>
      <c r="F150" s="21">
        <v>37614</v>
      </c>
      <c r="G150" s="21">
        <v>40521</v>
      </c>
      <c r="H150" s="21">
        <f t="shared" si="22"/>
        <v>42346</v>
      </c>
      <c r="I150" s="20" t="s">
        <v>631</v>
      </c>
      <c r="J150" s="19" t="s">
        <v>625</v>
      </c>
    </row>
    <row r="151" spans="1:10" ht="24.95" customHeight="1" x14ac:dyDescent="0.3">
      <c r="A151" s="18">
        <v>147</v>
      </c>
      <c r="B151" s="19" t="s">
        <v>632</v>
      </c>
      <c r="C151" s="19" t="s">
        <v>633</v>
      </c>
      <c r="D151" s="20" t="s">
        <v>634</v>
      </c>
      <c r="E151" s="19" t="s">
        <v>635</v>
      </c>
      <c r="F151" s="21">
        <v>38923</v>
      </c>
      <c r="G151" s="21">
        <v>40011</v>
      </c>
      <c r="H151" s="21">
        <f t="shared" si="22"/>
        <v>41836</v>
      </c>
      <c r="I151" s="20" t="s">
        <v>636</v>
      </c>
      <c r="J151" s="19" t="s">
        <v>625</v>
      </c>
    </row>
    <row r="152" spans="1:10" ht="24.95" customHeight="1" x14ac:dyDescent="0.3">
      <c r="A152" s="18">
        <v>148</v>
      </c>
      <c r="B152" s="19" t="s">
        <v>637</v>
      </c>
      <c r="C152" s="19" t="s">
        <v>638</v>
      </c>
      <c r="D152" s="20" t="s">
        <v>639</v>
      </c>
      <c r="E152" s="19" t="s">
        <v>635</v>
      </c>
      <c r="F152" s="21">
        <v>39034</v>
      </c>
      <c r="G152" s="21">
        <v>40011</v>
      </c>
      <c r="H152" s="21">
        <f t="shared" si="22"/>
        <v>41836</v>
      </c>
      <c r="I152" s="20" t="s">
        <v>640</v>
      </c>
      <c r="J152" s="19" t="s">
        <v>625</v>
      </c>
    </row>
    <row r="153" spans="1:10" ht="24.95" customHeight="1" x14ac:dyDescent="0.3">
      <c r="A153" s="18">
        <v>149</v>
      </c>
      <c r="B153" s="19" t="s">
        <v>198</v>
      </c>
      <c r="C153" s="19" t="s">
        <v>641</v>
      </c>
      <c r="D153" s="20" t="s">
        <v>642</v>
      </c>
      <c r="E153" s="19" t="s">
        <v>635</v>
      </c>
      <c r="F153" s="21">
        <v>39070</v>
      </c>
      <c r="G153" s="21">
        <v>40158</v>
      </c>
      <c r="H153" s="21">
        <f t="shared" si="22"/>
        <v>41983</v>
      </c>
      <c r="I153" s="20" t="s">
        <v>643</v>
      </c>
      <c r="J153" s="19" t="s">
        <v>625</v>
      </c>
    </row>
    <row r="154" spans="1:10" ht="24.95" customHeight="1" x14ac:dyDescent="0.3">
      <c r="A154" s="18">
        <v>150</v>
      </c>
      <c r="B154" s="22" t="s">
        <v>644</v>
      </c>
      <c r="C154" s="22" t="s">
        <v>633</v>
      </c>
      <c r="D154" s="23" t="s">
        <v>645</v>
      </c>
      <c r="E154" s="22" t="s">
        <v>635</v>
      </c>
      <c r="F154" s="24">
        <v>39812</v>
      </c>
      <c r="G154" s="24">
        <v>40925</v>
      </c>
      <c r="H154" s="21">
        <f t="shared" ref="H154" si="23">DATE(YEAR(G154)+3, MONTH(G154), DAY(G154)-1)</f>
        <v>42020</v>
      </c>
      <c r="I154" s="23" t="s">
        <v>646</v>
      </c>
      <c r="J154" s="19" t="s">
        <v>625</v>
      </c>
    </row>
    <row r="155" spans="1:10" ht="24.95" customHeight="1" x14ac:dyDescent="0.3">
      <c r="A155" s="18">
        <v>151</v>
      </c>
      <c r="B155" s="22" t="s">
        <v>647</v>
      </c>
      <c r="C155" s="19" t="s">
        <v>648</v>
      </c>
      <c r="D155" s="20" t="s">
        <v>649</v>
      </c>
      <c r="E155" s="19" t="s">
        <v>650</v>
      </c>
      <c r="F155" s="21">
        <v>35031</v>
      </c>
      <c r="G155" s="21">
        <v>40946</v>
      </c>
      <c r="H155" s="21">
        <f>DATE(YEAR(G155)+3, MONTH(G155), DAY(G155)-1)</f>
        <v>42041</v>
      </c>
      <c r="I155" s="20" t="s">
        <v>651</v>
      </c>
      <c r="J155" s="19" t="s">
        <v>652</v>
      </c>
    </row>
    <row r="156" spans="1:10" ht="24.95" customHeight="1" x14ac:dyDescent="0.3">
      <c r="A156" s="18">
        <v>152</v>
      </c>
      <c r="B156" s="22" t="s">
        <v>653</v>
      </c>
      <c r="C156" s="19" t="s">
        <v>654</v>
      </c>
      <c r="D156" s="23" t="s">
        <v>655</v>
      </c>
      <c r="E156" s="22" t="s">
        <v>656</v>
      </c>
      <c r="F156" s="24">
        <v>35067</v>
      </c>
      <c r="G156" s="24">
        <v>41004</v>
      </c>
      <c r="H156" s="24">
        <f t="shared" ref="H156:H159" si="24">DATE(YEAR(G156)+3, MONTH(G156), DAY(G156)-1)</f>
        <v>42098</v>
      </c>
      <c r="I156" s="23" t="s">
        <v>657</v>
      </c>
      <c r="J156" s="19" t="s">
        <v>652</v>
      </c>
    </row>
    <row r="157" spans="1:10" ht="24.95" customHeight="1" x14ac:dyDescent="0.3">
      <c r="A157" s="18">
        <v>153</v>
      </c>
      <c r="B157" s="22" t="s">
        <v>658</v>
      </c>
      <c r="C157" s="19" t="s">
        <v>659</v>
      </c>
      <c r="D157" s="20" t="s">
        <v>660</v>
      </c>
      <c r="E157" s="19" t="s">
        <v>623</v>
      </c>
      <c r="F157" s="21">
        <v>35121</v>
      </c>
      <c r="G157" s="21">
        <v>41021</v>
      </c>
      <c r="H157" s="21">
        <f t="shared" si="24"/>
        <v>42115</v>
      </c>
      <c r="I157" s="20" t="s">
        <v>73</v>
      </c>
      <c r="J157" s="19" t="s">
        <v>652</v>
      </c>
    </row>
    <row r="158" spans="1:10" ht="24.95" customHeight="1" x14ac:dyDescent="0.3">
      <c r="A158" s="18">
        <v>154</v>
      </c>
      <c r="B158" s="22" t="s">
        <v>661</v>
      </c>
      <c r="C158" s="19" t="s">
        <v>662</v>
      </c>
      <c r="D158" s="20" t="s">
        <v>663</v>
      </c>
      <c r="E158" s="19" t="s">
        <v>664</v>
      </c>
      <c r="F158" s="21">
        <v>35188</v>
      </c>
      <c r="G158" s="21">
        <v>41096</v>
      </c>
      <c r="H158" s="21">
        <f t="shared" si="24"/>
        <v>42190</v>
      </c>
      <c r="I158" s="20" t="s">
        <v>665</v>
      </c>
      <c r="J158" s="19" t="s">
        <v>652</v>
      </c>
    </row>
    <row r="159" spans="1:10" ht="24.95" customHeight="1" x14ac:dyDescent="0.3">
      <c r="A159" s="18">
        <v>155</v>
      </c>
      <c r="B159" s="22" t="s">
        <v>666</v>
      </c>
      <c r="C159" s="19" t="s">
        <v>667</v>
      </c>
      <c r="D159" s="20" t="s">
        <v>668</v>
      </c>
      <c r="E159" s="19" t="s">
        <v>669</v>
      </c>
      <c r="F159" s="21">
        <v>37141</v>
      </c>
      <c r="G159" s="21">
        <v>41096</v>
      </c>
      <c r="H159" s="21">
        <f t="shared" si="24"/>
        <v>42190</v>
      </c>
      <c r="I159" s="20" t="s">
        <v>74</v>
      </c>
      <c r="J159" s="19" t="s">
        <v>652</v>
      </c>
    </row>
    <row r="160" spans="1:10" ht="24.95" customHeight="1" x14ac:dyDescent="0.3">
      <c r="A160" s="18">
        <v>156</v>
      </c>
      <c r="B160" s="22" t="s">
        <v>670</v>
      </c>
      <c r="C160" s="19" t="s">
        <v>671</v>
      </c>
      <c r="D160" s="20" t="s">
        <v>672</v>
      </c>
      <c r="E160" s="19" t="s">
        <v>664</v>
      </c>
      <c r="F160" s="21">
        <v>35844</v>
      </c>
      <c r="G160" s="21">
        <v>40599</v>
      </c>
      <c r="H160" s="21">
        <f>DATE(YEAR(G160)+5, MONTH(G160), DAY(G160)-1)</f>
        <v>42424</v>
      </c>
      <c r="I160" s="20" t="s">
        <v>75</v>
      </c>
      <c r="J160" s="19" t="s">
        <v>652</v>
      </c>
    </row>
    <row r="161" spans="1:10" ht="24.95" customHeight="1" x14ac:dyDescent="0.3">
      <c r="A161" s="18">
        <v>157</v>
      </c>
      <c r="B161" s="22" t="s">
        <v>673</v>
      </c>
      <c r="C161" s="19" t="s">
        <v>674</v>
      </c>
      <c r="D161" s="20" t="s">
        <v>675</v>
      </c>
      <c r="E161" s="19" t="s">
        <v>676</v>
      </c>
      <c r="F161" s="21">
        <v>36508</v>
      </c>
      <c r="G161" s="21">
        <v>41380</v>
      </c>
      <c r="H161" s="21">
        <f>DATE(YEAR(G161)+3, MONTH(G161), DAY(G161)-1)</f>
        <v>42475</v>
      </c>
      <c r="I161" s="20" t="s">
        <v>677</v>
      </c>
      <c r="J161" s="19" t="s">
        <v>652</v>
      </c>
    </row>
    <row r="162" spans="1:10" ht="24.95" customHeight="1" x14ac:dyDescent="0.3">
      <c r="A162" s="18">
        <v>158</v>
      </c>
      <c r="B162" s="22" t="s">
        <v>678</v>
      </c>
      <c r="C162" s="19" t="s">
        <v>679</v>
      </c>
      <c r="D162" s="20" t="s">
        <v>680</v>
      </c>
      <c r="E162" s="19" t="s">
        <v>676</v>
      </c>
      <c r="F162" s="21">
        <v>36521</v>
      </c>
      <c r="G162" s="21">
        <v>41380</v>
      </c>
      <c r="H162" s="21">
        <f>DATE(YEAR(G162)+3, MONTH(G162), DAY(G162)-1)</f>
        <v>42475</v>
      </c>
      <c r="I162" s="20" t="s">
        <v>76</v>
      </c>
      <c r="J162" s="19" t="s">
        <v>652</v>
      </c>
    </row>
    <row r="163" spans="1:10" ht="24.95" customHeight="1" x14ac:dyDescent="0.3">
      <c r="A163" s="18">
        <v>159</v>
      </c>
      <c r="B163" s="22" t="s">
        <v>681</v>
      </c>
      <c r="C163" s="19" t="s">
        <v>682</v>
      </c>
      <c r="D163" s="20" t="s">
        <v>683</v>
      </c>
      <c r="E163" s="19" t="s">
        <v>676</v>
      </c>
      <c r="F163" s="21">
        <v>37620</v>
      </c>
      <c r="G163" s="21">
        <v>40519</v>
      </c>
      <c r="H163" s="21">
        <f t="shared" ref="H163" si="25">DATE(YEAR(G163)+5, MONTH(G163), DAY(G163)-1)</f>
        <v>42344</v>
      </c>
      <c r="I163" s="20" t="s">
        <v>684</v>
      </c>
      <c r="J163" s="19" t="s">
        <v>652</v>
      </c>
    </row>
    <row r="164" spans="1:10" ht="24.95" customHeight="1" x14ac:dyDescent="0.3">
      <c r="A164" s="18">
        <v>160</v>
      </c>
      <c r="B164" s="22" t="s">
        <v>685</v>
      </c>
      <c r="C164" s="19" t="s">
        <v>686</v>
      </c>
      <c r="D164" s="20" t="s">
        <v>687</v>
      </c>
      <c r="E164" s="19" t="s">
        <v>664</v>
      </c>
      <c r="F164" s="21">
        <v>39603</v>
      </c>
      <c r="G164" s="21">
        <v>40686</v>
      </c>
      <c r="H164" s="21">
        <f>DATE(YEAR(G164)+5, MONTH(G164), DAY(G164)-1)</f>
        <v>42512</v>
      </c>
      <c r="I164" s="20" t="s">
        <v>688</v>
      </c>
      <c r="J164" s="19" t="s">
        <v>652</v>
      </c>
    </row>
    <row r="165" spans="1:10" ht="24.95" customHeight="1" x14ac:dyDescent="0.3">
      <c r="A165" s="18">
        <v>161</v>
      </c>
      <c r="B165" s="19" t="s">
        <v>689</v>
      </c>
      <c r="C165" s="19" t="s">
        <v>686</v>
      </c>
      <c r="D165" s="23" t="s">
        <v>690</v>
      </c>
      <c r="E165" s="19" t="s">
        <v>664</v>
      </c>
      <c r="F165" s="21">
        <v>40053</v>
      </c>
      <c r="G165" s="21">
        <v>41131</v>
      </c>
      <c r="H165" s="21">
        <f>DATE(YEAR(G165)+3, MONTH(G165), DAY(G165)-1)</f>
        <v>42225</v>
      </c>
      <c r="I165" s="20" t="s">
        <v>691</v>
      </c>
      <c r="J165" s="19" t="s">
        <v>692</v>
      </c>
    </row>
    <row r="166" spans="1:10" ht="24.95" customHeight="1" x14ac:dyDescent="0.3">
      <c r="A166" s="18">
        <v>162</v>
      </c>
      <c r="B166" s="19" t="s">
        <v>693</v>
      </c>
      <c r="C166" s="19" t="s">
        <v>694</v>
      </c>
      <c r="D166" s="20" t="s">
        <v>695</v>
      </c>
      <c r="E166" s="19" t="s">
        <v>664</v>
      </c>
      <c r="F166" s="21">
        <v>40141</v>
      </c>
      <c r="G166" s="21">
        <v>40141</v>
      </c>
      <c r="H166" s="21">
        <f t="shared" ref="H166" si="26">DATE(YEAR(G166)+3, MONTH(G166), DAY(G166)-1)</f>
        <v>41236</v>
      </c>
      <c r="I166" s="20" t="s">
        <v>696</v>
      </c>
      <c r="J166" s="19" t="s">
        <v>697</v>
      </c>
    </row>
    <row r="167" spans="1:10" ht="24.95" customHeight="1" x14ac:dyDescent="0.3">
      <c r="A167" s="18">
        <v>163</v>
      </c>
      <c r="B167" s="22" t="s">
        <v>698</v>
      </c>
      <c r="C167" s="19" t="s">
        <v>699</v>
      </c>
      <c r="D167" s="23" t="s">
        <v>700</v>
      </c>
      <c r="E167" s="19" t="s">
        <v>664</v>
      </c>
      <c r="F167" s="21">
        <v>40149</v>
      </c>
      <c r="G167" s="21">
        <v>41221</v>
      </c>
      <c r="H167" s="21">
        <f>DATE(YEAR(G167)+3, MONTH(G167), DAY(G167)-1)</f>
        <v>42315</v>
      </c>
      <c r="I167" s="20" t="s">
        <v>701</v>
      </c>
      <c r="J167" s="19" t="s">
        <v>652</v>
      </c>
    </row>
    <row r="168" spans="1:10" ht="24.95" customHeight="1" x14ac:dyDescent="0.3">
      <c r="A168" s="18">
        <v>164</v>
      </c>
      <c r="B168" s="22" t="s">
        <v>702</v>
      </c>
      <c r="C168" s="19" t="s">
        <v>703</v>
      </c>
      <c r="D168" s="23" t="s">
        <v>704</v>
      </c>
      <c r="E168" s="19" t="s">
        <v>705</v>
      </c>
      <c r="F168" s="21">
        <v>40170</v>
      </c>
      <c r="G168" s="21">
        <v>41236</v>
      </c>
      <c r="H168" s="21">
        <f t="shared" ref="H168" si="27">DATE(YEAR(G168)+3, MONTH(G168), DAY(G168)-1)</f>
        <v>42330</v>
      </c>
      <c r="I168" s="20" t="s">
        <v>706</v>
      </c>
      <c r="J168" s="19" t="s">
        <v>652</v>
      </c>
    </row>
    <row r="169" spans="1:10" ht="24.95" customHeight="1" x14ac:dyDescent="0.3">
      <c r="A169" s="18">
        <v>165</v>
      </c>
      <c r="B169" s="19" t="s">
        <v>707</v>
      </c>
      <c r="C169" s="19" t="s">
        <v>708</v>
      </c>
      <c r="D169" s="30" t="s">
        <v>709</v>
      </c>
      <c r="E169" s="19" t="s">
        <v>664</v>
      </c>
      <c r="F169" s="21">
        <v>40170</v>
      </c>
      <c r="G169" s="21">
        <v>41491</v>
      </c>
      <c r="H169" s="21">
        <f t="shared" ref="H169:H200" si="28">DATE(YEAR(G169)+3, MONTH(G169), DAY(G169)-1)</f>
        <v>42586</v>
      </c>
      <c r="I169" s="20" t="s">
        <v>710</v>
      </c>
      <c r="J169" s="19" t="s">
        <v>711</v>
      </c>
    </row>
    <row r="170" spans="1:10" ht="24.95" customHeight="1" x14ac:dyDescent="0.3">
      <c r="A170" s="18">
        <v>166</v>
      </c>
      <c r="B170" s="22" t="s">
        <v>712</v>
      </c>
      <c r="C170" s="22" t="s">
        <v>713</v>
      </c>
      <c r="D170" s="23" t="s">
        <v>714</v>
      </c>
      <c r="E170" s="19" t="s">
        <v>664</v>
      </c>
      <c r="F170" s="24">
        <v>40176</v>
      </c>
      <c r="G170" s="24">
        <v>41505</v>
      </c>
      <c r="H170" s="24">
        <v>42600</v>
      </c>
      <c r="I170" s="23" t="s">
        <v>715</v>
      </c>
      <c r="J170" s="19" t="s">
        <v>716</v>
      </c>
    </row>
    <row r="171" spans="1:10" ht="24.95" customHeight="1" x14ac:dyDescent="0.3">
      <c r="A171" s="18">
        <v>167</v>
      </c>
      <c r="B171" s="19" t="s">
        <v>717</v>
      </c>
      <c r="C171" s="19" t="s">
        <v>718</v>
      </c>
      <c r="D171" s="20" t="s">
        <v>719</v>
      </c>
      <c r="E171" s="19" t="s">
        <v>650</v>
      </c>
      <c r="F171" s="21">
        <v>40240</v>
      </c>
      <c r="G171" s="21">
        <v>40240</v>
      </c>
      <c r="H171" s="21">
        <f t="shared" ref="H171" si="29">DATE(YEAR(G171)+3, MONTH(G171), DAY(G171)-1)</f>
        <v>41335</v>
      </c>
      <c r="I171" s="20" t="s">
        <v>720</v>
      </c>
      <c r="J171" s="19" t="s">
        <v>697</v>
      </c>
    </row>
    <row r="172" spans="1:10" ht="24.95" customHeight="1" x14ac:dyDescent="0.3">
      <c r="A172" s="18">
        <v>168</v>
      </c>
      <c r="B172" s="19" t="s">
        <v>721</v>
      </c>
      <c r="C172" s="19" t="s">
        <v>722</v>
      </c>
      <c r="D172" s="20" t="s">
        <v>723</v>
      </c>
      <c r="E172" s="19" t="s">
        <v>635</v>
      </c>
      <c r="F172" s="21">
        <v>40284</v>
      </c>
      <c r="G172" s="21">
        <v>40284</v>
      </c>
      <c r="H172" s="21">
        <f t="shared" si="28"/>
        <v>41379</v>
      </c>
      <c r="I172" s="20" t="s">
        <v>724</v>
      </c>
      <c r="J172" s="19" t="s">
        <v>692</v>
      </c>
    </row>
    <row r="173" spans="1:10" ht="24.95" customHeight="1" x14ac:dyDescent="0.3">
      <c r="A173" s="18">
        <v>169</v>
      </c>
      <c r="B173" s="19" t="s">
        <v>725</v>
      </c>
      <c r="C173" s="19" t="s">
        <v>726</v>
      </c>
      <c r="D173" s="30" t="s">
        <v>727</v>
      </c>
      <c r="E173" s="19" t="s">
        <v>664</v>
      </c>
      <c r="F173" s="21">
        <v>40354</v>
      </c>
      <c r="G173" s="21">
        <v>41554</v>
      </c>
      <c r="H173" s="21">
        <f t="shared" si="28"/>
        <v>42649</v>
      </c>
      <c r="I173" s="20" t="s">
        <v>728</v>
      </c>
      <c r="J173" s="19" t="s">
        <v>711</v>
      </c>
    </row>
    <row r="174" spans="1:10" ht="24.95" customHeight="1" x14ac:dyDescent="0.3">
      <c r="A174" s="18">
        <v>170</v>
      </c>
      <c r="B174" s="19" t="s">
        <v>729</v>
      </c>
      <c r="C174" s="19" t="s">
        <v>730</v>
      </c>
      <c r="D174" s="20" t="s">
        <v>731</v>
      </c>
      <c r="E174" s="19" t="s">
        <v>732</v>
      </c>
      <c r="F174" s="21">
        <v>40501</v>
      </c>
      <c r="G174" s="21">
        <v>41583</v>
      </c>
      <c r="H174" s="21">
        <f t="shared" si="28"/>
        <v>42678</v>
      </c>
      <c r="I174" s="20" t="s">
        <v>733</v>
      </c>
      <c r="J174" s="19" t="s">
        <v>734</v>
      </c>
    </row>
    <row r="175" spans="1:10" ht="24.95" customHeight="1" x14ac:dyDescent="0.3">
      <c r="A175" s="18">
        <v>171</v>
      </c>
      <c r="B175" s="19" t="s">
        <v>735</v>
      </c>
      <c r="C175" s="19" t="s">
        <v>736</v>
      </c>
      <c r="D175" s="20" t="s">
        <v>737</v>
      </c>
      <c r="E175" s="19" t="s">
        <v>732</v>
      </c>
      <c r="F175" s="21">
        <v>40532</v>
      </c>
      <c r="G175" s="21">
        <v>41653</v>
      </c>
      <c r="H175" s="21">
        <f t="shared" si="28"/>
        <v>42748</v>
      </c>
      <c r="I175" s="20" t="s">
        <v>738</v>
      </c>
      <c r="J175" s="19" t="s">
        <v>625</v>
      </c>
    </row>
    <row r="176" spans="1:10" ht="24.95" customHeight="1" x14ac:dyDescent="0.3">
      <c r="A176" s="18">
        <v>172</v>
      </c>
      <c r="B176" s="19" t="s">
        <v>739</v>
      </c>
      <c r="C176" s="19" t="s">
        <v>740</v>
      </c>
      <c r="D176" s="20" t="s">
        <v>741</v>
      </c>
      <c r="E176" s="19" t="s">
        <v>732</v>
      </c>
      <c r="F176" s="21">
        <v>40532</v>
      </c>
      <c r="G176" s="21">
        <v>41653</v>
      </c>
      <c r="H176" s="21">
        <f>DATE(YEAR(G176)+3, MONTH(G176), DAY(G176)-1)</f>
        <v>42748</v>
      </c>
      <c r="I176" s="20" t="s">
        <v>742</v>
      </c>
      <c r="J176" s="19" t="s">
        <v>625</v>
      </c>
    </row>
    <row r="177" spans="1:10" ht="24.95" customHeight="1" x14ac:dyDescent="0.3">
      <c r="A177" s="18">
        <v>173</v>
      </c>
      <c r="B177" s="19" t="s">
        <v>743</v>
      </c>
      <c r="C177" s="19" t="s">
        <v>744</v>
      </c>
      <c r="D177" s="20" t="s">
        <v>745</v>
      </c>
      <c r="E177" s="19" t="s">
        <v>664</v>
      </c>
      <c r="F177" s="21">
        <v>40582</v>
      </c>
      <c r="G177" s="21">
        <v>40582</v>
      </c>
      <c r="H177" s="47">
        <f>DATE(YEAR(G177)+3, MONTH(G177), DAY(G177)-1)</f>
        <v>41677</v>
      </c>
      <c r="I177" s="20" t="s">
        <v>746</v>
      </c>
      <c r="J177" s="19" t="s">
        <v>697</v>
      </c>
    </row>
    <row r="178" spans="1:10" ht="24.95" customHeight="1" x14ac:dyDescent="0.3">
      <c r="A178" s="18">
        <v>174</v>
      </c>
      <c r="B178" s="19" t="s">
        <v>747</v>
      </c>
      <c r="C178" s="19" t="s">
        <v>748</v>
      </c>
      <c r="D178" s="20" t="s">
        <v>749</v>
      </c>
      <c r="E178" s="19" t="s">
        <v>656</v>
      </c>
      <c r="F178" s="21">
        <v>40686</v>
      </c>
      <c r="G178" s="21">
        <v>41782</v>
      </c>
      <c r="H178" s="47">
        <f t="shared" si="28"/>
        <v>42877</v>
      </c>
      <c r="I178" s="20" t="s">
        <v>750</v>
      </c>
      <c r="J178" s="19" t="s">
        <v>692</v>
      </c>
    </row>
    <row r="179" spans="1:10" ht="24.95" customHeight="1" x14ac:dyDescent="0.3">
      <c r="A179" s="18">
        <v>175</v>
      </c>
      <c r="B179" s="25" t="s">
        <v>751</v>
      </c>
      <c r="C179" s="25" t="s">
        <v>752</v>
      </c>
      <c r="D179" s="32" t="s">
        <v>753</v>
      </c>
      <c r="E179" s="25" t="s">
        <v>754</v>
      </c>
      <c r="F179" s="27">
        <v>40732</v>
      </c>
      <c r="G179" s="27">
        <v>40732</v>
      </c>
      <c r="H179" s="48">
        <f>DATE(YEAR(G179)+3, MONTH(G179), DAY(G179)-1)</f>
        <v>41827</v>
      </c>
      <c r="I179" s="26" t="s">
        <v>755</v>
      </c>
      <c r="J179" s="22" t="s">
        <v>711</v>
      </c>
    </row>
    <row r="180" spans="1:10" ht="24.95" customHeight="1" x14ac:dyDescent="0.3">
      <c r="A180" s="18">
        <v>176</v>
      </c>
      <c r="B180" s="19" t="s">
        <v>756</v>
      </c>
      <c r="C180" s="19" t="s">
        <v>757</v>
      </c>
      <c r="D180" s="20" t="s">
        <v>758</v>
      </c>
      <c r="E180" s="19" t="s">
        <v>656</v>
      </c>
      <c r="F180" s="21">
        <v>40756</v>
      </c>
      <c r="G180" s="21">
        <v>40756</v>
      </c>
      <c r="H180" s="49">
        <f t="shared" ref="H180:H187" si="30">DATE(YEAR(G180)+3, MONTH(G180), DAY(G180)-1)</f>
        <v>41851</v>
      </c>
      <c r="I180" s="20" t="s">
        <v>759</v>
      </c>
      <c r="J180" s="19" t="s">
        <v>734</v>
      </c>
    </row>
    <row r="181" spans="1:10" ht="24.95" customHeight="1" x14ac:dyDescent="0.3">
      <c r="A181" s="18">
        <v>177</v>
      </c>
      <c r="B181" s="19" t="s">
        <v>760</v>
      </c>
      <c r="C181" s="19" t="s">
        <v>761</v>
      </c>
      <c r="D181" s="20" t="s">
        <v>762</v>
      </c>
      <c r="E181" s="19" t="s">
        <v>754</v>
      </c>
      <c r="F181" s="21">
        <v>40786</v>
      </c>
      <c r="G181" s="21">
        <v>40786</v>
      </c>
      <c r="H181" s="49">
        <f t="shared" si="30"/>
        <v>41881</v>
      </c>
      <c r="I181" s="20" t="s">
        <v>763</v>
      </c>
      <c r="J181" s="19" t="s">
        <v>734</v>
      </c>
    </row>
    <row r="182" spans="1:10" ht="24.95" customHeight="1" x14ac:dyDescent="0.3">
      <c r="A182" s="18">
        <v>178</v>
      </c>
      <c r="B182" s="19" t="s">
        <v>764</v>
      </c>
      <c r="C182" s="19" t="s">
        <v>765</v>
      </c>
      <c r="D182" s="20" t="s">
        <v>766</v>
      </c>
      <c r="E182" s="19" t="s">
        <v>754</v>
      </c>
      <c r="F182" s="21">
        <v>40786</v>
      </c>
      <c r="G182" s="21">
        <v>40786</v>
      </c>
      <c r="H182" s="49">
        <f t="shared" si="30"/>
        <v>41881</v>
      </c>
      <c r="I182" s="20" t="s">
        <v>767</v>
      </c>
      <c r="J182" s="19" t="s">
        <v>734</v>
      </c>
    </row>
    <row r="183" spans="1:10" ht="24.95" customHeight="1" x14ac:dyDescent="0.3">
      <c r="A183" s="18">
        <v>179</v>
      </c>
      <c r="B183" s="19" t="s">
        <v>768</v>
      </c>
      <c r="C183" s="19" t="s">
        <v>769</v>
      </c>
      <c r="D183" s="20" t="s">
        <v>770</v>
      </c>
      <c r="E183" s="19" t="s">
        <v>754</v>
      </c>
      <c r="F183" s="21">
        <v>40787</v>
      </c>
      <c r="G183" s="21">
        <v>40787</v>
      </c>
      <c r="H183" s="49">
        <f t="shared" si="30"/>
        <v>41882</v>
      </c>
      <c r="I183" s="20" t="s">
        <v>771</v>
      </c>
      <c r="J183" s="19" t="s">
        <v>734</v>
      </c>
    </row>
    <row r="184" spans="1:10" ht="24.95" customHeight="1" x14ac:dyDescent="0.3">
      <c r="A184" s="18">
        <v>180</v>
      </c>
      <c r="B184" s="19" t="s">
        <v>772</v>
      </c>
      <c r="C184" s="19" t="s">
        <v>773</v>
      </c>
      <c r="D184" s="20" t="s">
        <v>774</v>
      </c>
      <c r="E184" s="19" t="s">
        <v>754</v>
      </c>
      <c r="F184" s="21">
        <v>40787</v>
      </c>
      <c r="G184" s="21">
        <v>40787</v>
      </c>
      <c r="H184" s="49">
        <f t="shared" si="30"/>
        <v>41882</v>
      </c>
      <c r="I184" s="20" t="s">
        <v>775</v>
      </c>
      <c r="J184" s="19" t="s">
        <v>734</v>
      </c>
    </row>
    <row r="185" spans="1:10" ht="24.95" customHeight="1" x14ac:dyDescent="0.3">
      <c r="A185" s="18">
        <v>181</v>
      </c>
      <c r="B185" s="19" t="s">
        <v>776</v>
      </c>
      <c r="C185" s="19" t="s">
        <v>777</v>
      </c>
      <c r="D185" s="20" t="s">
        <v>778</v>
      </c>
      <c r="E185" s="19" t="s">
        <v>628</v>
      </c>
      <c r="F185" s="21">
        <v>40801</v>
      </c>
      <c r="G185" s="21">
        <v>40801</v>
      </c>
      <c r="H185" s="49">
        <f t="shared" si="30"/>
        <v>41896</v>
      </c>
      <c r="I185" s="20" t="s">
        <v>779</v>
      </c>
      <c r="J185" s="19" t="s">
        <v>734</v>
      </c>
    </row>
    <row r="186" spans="1:10" ht="24.95" customHeight="1" x14ac:dyDescent="0.3">
      <c r="A186" s="18">
        <v>182</v>
      </c>
      <c r="B186" s="19" t="s">
        <v>780</v>
      </c>
      <c r="C186" s="19" t="s">
        <v>781</v>
      </c>
      <c r="D186" s="20" t="s">
        <v>782</v>
      </c>
      <c r="E186" s="19" t="s">
        <v>705</v>
      </c>
      <c r="F186" s="21">
        <v>40823</v>
      </c>
      <c r="G186" s="21">
        <v>40823</v>
      </c>
      <c r="H186" s="49">
        <f t="shared" si="30"/>
        <v>41918</v>
      </c>
      <c r="I186" s="20" t="s">
        <v>783</v>
      </c>
      <c r="J186" s="19" t="s">
        <v>625</v>
      </c>
    </row>
    <row r="187" spans="1:10" ht="24.95" customHeight="1" x14ac:dyDescent="0.3">
      <c r="A187" s="18">
        <v>183</v>
      </c>
      <c r="B187" s="19" t="s">
        <v>784</v>
      </c>
      <c r="C187" s="19" t="s">
        <v>748</v>
      </c>
      <c r="D187" s="20" t="s">
        <v>785</v>
      </c>
      <c r="E187" s="19" t="s">
        <v>656</v>
      </c>
      <c r="F187" s="21">
        <v>40841</v>
      </c>
      <c r="G187" s="21">
        <v>40841</v>
      </c>
      <c r="H187" s="49">
        <f t="shared" si="30"/>
        <v>41936</v>
      </c>
      <c r="I187" s="20" t="s">
        <v>786</v>
      </c>
      <c r="J187" s="19" t="s">
        <v>692</v>
      </c>
    </row>
    <row r="188" spans="1:10" ht="24.95" customHeight="1" x14ac:dyDescent="0.3">
      <c r="A188" s="18">
        <v>184</v>
      </c>
      <c r="B188" s="19" t="s">
        <v>787</v>
      </c>
      <c r="C188" s="19" t="s">
        <v>748</v>
      </c>
      <c r="D188" s="20" t="s">
        <v>788</v>
      </c>
      <c r="E188" s="19" t="s">
        <v>656</v>
      </c>
      <c r="F188" s="21">
        <v>40856</v>
      </c>
      <c r="G188" s="21">
        <v>40856</v>
      </c>
      <c r="H188" s="21">
        <f t="shared" si="28"/>
        <v>41951</v>
      </c>
      <c r="I188" s="20" t="s">
        <v>789</v>
      </c>
      <c r="J188" s="19" t="s">
        <v>692</v>
      </c>
    </row>
    <row r="189" spans="1:10" ht="24.95" customHeight="1" x14ac:dyDescent="0.3">
      <c r="A189" s="18">
        <v>185</v>
      </c>
      <c r="B189" s="22" t="s">
        <v>790</v>
      </c>
      <c r="C189" s="19" t="s">
        <v>791</v>
      </c>
      <c r="D189" s="20" t="s">
        <v>792</v>
      </c>
      <c r="E189" s="19" t="s">
        <v>793</v>
      </c>
      <c r="F189" s="21">
        <v>40891</v>
      </c>
      <c r="G189" s="21">
        <v>40891</v>
      </c>
      <c r="H189" s="21">
        <f t="shared" si="28"/>
        <v>41986</v>
      </c>
      <c r="I189" s="20" t="s">
        <v>794</v>
      </c>
      <c r="J189" s="19" t="s">
        <v>652</v>
      </c>
    </row>
    <row r="190" spans="1:10" ht="24.95" customHeight="1" x14ac:dyDescent="0.3">
      <c r="A190" s="18">
        <v>186</v>
      </c>
      <c r="B190" s="19" t="s">
        <v>795</v>
      </c>
      <c r="C190" s="19" t="s">
        <v>796</v>
      </c>
      <c r="D190" s="20" t="s">
        <v>797</v>
      </c>
      <c r="E190" s="19" t="s">
        <v>705</v>
      </c>
      <c r="F190" s="21">
        <v>40896</v>
      </c>
      <c r="G190" s="21">
        <v>40896</v>
      </c>
      <c r="H190" s="21">
        <f t="shared" si="28"/>
        <v>41991</v>
      </c>
      <c r="I190" s="20" t="s">
        <v>798</v>
      </c>
      <c r="J190" s="19" t="s">
        <v>697</v>
      </c>
    </row>
    <row r="191" spans="1:10" ht="24.95" customHeight="1" x14ac:dyDescent="0.3">
      <c r="A191" s="18">
        <v>187</v>
      </c>
      <c r="B191" s="22" t="s">
        <v>799</v>
      </c>
      <c r="C191" s="22" t="s">
        <v>800</v>
      </c>
      <c r="D191" s="23" t="s">
        <v>801</v>
      </c>
      <c r="E191" s="22" t="s">
        <v>664</v>
      </c>
      <c r="F191" s="24">
        <v>40904</v>
      </c>
      <c r="G191" s="24">
        <v>40904</v>
      </c>
      <c r="H191" s="24">
        <f t="shared" si="28"/>
        <v>41999</v>
      </c>
      <c r="I191" s="23" t="s">
        <v>802</v>
      </c>
      <c r="J191" s="19" t="s">
        <v>652</v>
      </c>
    </row>
    <row r="192" spans="1:10" ht="24.95" customHeight="1" x14ac:dyDescent="0.3">
      <c r="A192" s="18">
        <v>188</v>
      </c>
      <c r="B192" s="19" t="s">
        <v>803</v>
      </c>
      <c r="C192" s="19" t="s">
        <v>804</v>
      </c>
      <c r="D192" s="20" t="s">
        <v>805</v>
      </c>
      <c r="E192" s="19" t="s">
        <v>793</v>
      </c>
      <c r="F192" s="21">
        <v>40904</v>
      </c>
      <c r="G192" s="21">
        <v>40904</v>
      </c>
      <c r="H192" s="21">
        <f t="shared" si="28"/>
        <v>41999</v>
      </c>
      <c r="I192" s="20" t="s">
        <v>806</v>
      </c>
      <c r="J192" s="19" t="s">
        <v>692</v>
      </c>
    </row>
    <row r="193" spans="1:10" ht="24.95" customHeight="1" x14ac:dyDescent="0.3">
      <c r="A193" s="18">
        <v>189</v>
      </c>
      <c r="B193" s="19" t="s">
        <v>807</v>
      </c>
      <c r="C193" s="19" t="s">
        <v>808</v>
      </c>
      <c r="D193" s="20" t="s">
        <v>809</v>
      </c>
      <c r="E193" s="19" t="s">
        <v>793</v>
      </c>
      <c r="F193" s="21">
        <v>40905</v>
      </c>
      <c r="G193" s="21">
        <v>40905</v>
      </c>
      <c r="H193" s="21">
        <f t="shared" si="28"/>
        <v>42000</v>
      </c>
      <c r="I193" s="20" t="s">
        <v>810</v>
      </c>
      <c r="J193" s="19" t="s">
        <v>734</v>
      </c>
    </row>
    <row r="194" spans="1:10" ht="24.95" customHeight="1" x14ac:dyDescent="0.3">
      <c r="A194" s="18">
        <v>190</v>
      </c>
      <c r="B194" s="22" t="s">
        <v>811</v>
      </c>
      <c r="C194" s="22" t="s">
        <v>812</v>
      </c>
      <c r="D194" s="23" t="s">
        <v>813</v>
      </c>
      <c r="E194" s="19" t="s">
        <v>793</v>
      </c>
      <c r="F194" s="21">
        <v>40907</v>
      </c>
      <c r="G194" s="21">
        <v>40907</v>
      </c>
      <c r="H194" s="21">
        <f t="shared" si="28"/>
        <v>42002</v>
      </c>
      <c r="I194" s="20" t="s">
        <v>814</v>
      </c>
      <c r="J194" s="19" t="s">
        <v>716</v>
      </c>
    </row>
    <row r="195" spans="1:10" ht="24.95" customHeight="1" x14ac:dyDescent="0.3">
      <c r="A195" s="18">
        <v>191</v>
      </c>
      <c r="B195" s="19" t="s">
        <v>815</v>
      </c>
      <c r="C195" s="19" t="s">
        <v>816</v>
      </c>
      <c r="D195" s="20" t="s">
        <v>817</v>
      </c>
      <c r="E195" s="19" t="s">
        <v>793</v>
      </c>
      <c r="F195" s="21">
        <v>41094</v>
      </c>
      <c r="G195" s="21">
        <v>41094</v>
      </c>
      <c r="H195" s="21">
        <f t="shared" si="28"/>
        <v>42188</v>
      </c>
      <c r="I195" s="20" t="s">
        <v>818</v>
      </c>
      <c r="J195" s="19" t="s">
        <v>697</v>
      </c>
    </row>
    <row r="196" spans="1:10" ht="24.95" customHeight="1" x14ac:dyDescent="0.3">
      <c r="A196" s="18">
        <v>192</v>
      </c>
      <c r="B196" s="19" t="s">
        <v>819</v>
      </c>
      <c r="C196" s="19" t="s">
        <v>820</v>
      </c>
      <c r="D196" s="20" t="s">
        <v>821</v>
      </c>
      <c r="E196" s="19" t="s">
        <v>793</v>
      </c>
      <c r="F196" s="21">
        <v>41278</v>
      </c>
      <c r="G196" s="21">
        <v>41278</v>
      </c>
      <c r="H196" s="21">
        <f t="shared" si="28"/>
        <v>42372</v>
      </c>
      <c r="I196" s="20" t="s">
        <v>822</v>
      </c>
      <c r="J196" s="19" t="s">
        <v>711</v>
      </c>
    </row>
    <row r="197" spans="1:10" ht="24.95" customHeight="1" x14ac:dyDescent="0.3">
      <c r="A197" s="18">
        <v>193</v>
      </c>
      <c r="B197" s="19" t="s">
        <v>823</v>
      </c>
      <c r="C197" s="19" t="s">
        <v>820</v>
      </c>
      <c r="D197" s="20" t="s">
        <v>824</v>
      </c>
      <c r="E197" s="19" t="s">
        <v>793</v>
      </c>
      <c r="F197" s="21">
        <v>41278</v>
      </c>
      <c r="G197" s="21">
        <v>41278</v>
      </c>
      <c r="H197" s="21">
        <f t="shared" si="28"/>
        <v>42372</v>
      </c>
      <c r="I197" s="20" t="s">
        <v>825</v>
      </c>
      <c r="J197" s="19" t="s">
        <v>711</v>
      </c>
    </row>
    <row r="198" spans="1:10" ht="24.95" customHeight="1" x14ac:dyDescent="0.3">
      <c r="A198" s="18">
        <v>194</v>
      </c>
      <c r="B198" s="19" t="s">
        <v>826</v>
      </c>
      <c r="C198" s="19" t="s">
        <v>827</v>
      </c>
      <c r="D198" s="20" t="s">
        <v>828</v>
      </c>
      <c r="E198" s="19" t="s">
        <v>829</v>
      </c>
      <c r="F198" s="21">
        <v>41361</v>
      </c>
      <c r="G198" s="21">
        <v>41361</v>
      </c>
      <c r="H198" s="21">
        <f t="shared" si="28"/>
        <v>42456</v>
      </c>
      <c r="I198" s="20" t="s">
        <v>199</v>
      </c>
      <c r="J198" s="19" t="s">
        <v>625</v>
      </c>
    </row>
    <row r="199" spans="1:10" ht="24.95" customHeight="1" x14ac:dyDescent="0.3">
      <c r="A199" s="18">
        <v>195</v>
      </c>
      <c r="B199" s="19" t="s">
        <v>830</v>
      </c>
      <c r="C199" s="19" t="s">
        <v>827</v>
      </c>
      <c r="D199" s="20" t="s">
        <v>831</v>
      </c>
      <c r="E199" s="19" t="s">
        <v>829</v>
      </c>
      <c r="F199" s="21">
        <v>41361</v>
      </c>
      <c r="G199" s="21">
        <v>41361</v>
      </c>
      <c r="H199" s="21">
        <f t="shared" si="28"/>
        <v>42456</v>
      </c>
      <c r="I199" s="20" t="s">
        <v>200</v>
      </c>
      <c r="J199" s="19" t="s">
        <v>625</v>
      </c>
    </row>
    <row r="200" spans="1:10" ht="24.95" customHeight="1" x14ac:dyDescent="0.3">
      <c r="A200" s="18">
        <v>196</v>
      </c>
      <c r="B200" s="19" t="s">
        <v>832</v>
      </c>
      <c r="C200" s="19" t="s">
        <v>833</v>
      </c>
      <c r="D200" s="35" t="s">
        <v>834</v>
      </c>
      <c r="E200" s="19" t="s">
        <v>835</v>
      </c>
      <c r="F200" s="21">
        <v>41519</v>
      </c>
      <c r="G200" s="21">
        <v>41519</v>
      </c>
      <c r="H200" s="21">
        <f t="shared" si="28"/>
        <v>42614</v>
      </c>
      <c r="I200" s="20" t="s">
        <v>836</v>
      </c>
      <c r="J200" s="19" t="s">
        <v>837</v>
      </c>
    </row>
    <row r="201" spans="1:10" ht="24.95" customHeight="1" x14ac:dyDescent="0.3">
      <c r="A201" s="18">
        <v>197</v>
      </c>
      <c r="B201" s="19" t="s">
        <v>838</v>
      </c>
      <c r="C201" s="19" t="s">
        <v>839</v>
      </c>
      <c r="D201" s="23" t="s">
        <v>840</v>
      </c>
      <c r="E201" s="19" t="s">
        <v>656</v>
      </c>
      <c r="F201" s="21">
        <v>41527</v>
      </c>
      <c r="G201" s="21">
        <v>41527</v>
      </c>
      <c r="H201" s="21">
        <f t="shared" ref="H201:H206" si="31">DATE(YEAR(G201)+3, MONTH(G201), DAY(G201)-1)</f>
        <v>42622</v>
      </c>
      <c r="I201" s="20" t="s">
        <v>841</v>
      </c>
      <c r="J201" s="19" t="s">
        <v>734</v>
      </c>
    </row>
    <row r="202" spans="1:10" ht="24.95" customHeight="1" x14ac:dyDescent="0.3">
      <c r="A202" s="18">
        <v>198</v>
      </c>
      <c r="B202" s="19" t="s">
        <v>842</v>
      </c>
      <c r="C202" s="19" t="s">
        <v>843</v>
      </c>
      <c r="D202" s="20" t="s">
        <v>844</v>
      </c>
      <c r="E202" s="19" t="s">
        <v>845</v>
      </c>
      <c r="F202" s="21">
        <v>41605</v>
      </c>
      <c r="G202" s="21">
        <v>41605</v>
      </c>
      <c r="H202" s="21">
        <f t="shared" si="31"/>
        <v>42700</v>
      </c>
      <c r="I202" s="20" t="s">
        <v>846</v>
      </c>
      <c r="J202" s="19" t="s">
        <v>734</v>
      </c>
    </row>
    <row r="203" spans="1:10" ht="24.95" customHeight="1" x14ac:dyDescent="0.3">
      <c r="A203" s="18">
        <v>199</v>
      </c>
      <c r="B203" s="19" t="s">
        <v>847</v>
      </c>
      <c r="C203" s="19" t="s">
        <v>662</v>
      </c>
      <c r="D203" s="20" t="s">
        <v>848</v>
      </c>
      <c r="E203" s="19" t="s">
        <v>664</v>
      </c>
      <c r="F203" s="21">
        <v>41605</v>
      </c>
      <c r="G203" s="21">
        <v>41605</v>
      </c>
      <c r="H203" s="21">
        <f t="shared" si="31"/>
        <v>42700</v>
      </c>
      <c r="I203" s="20" t="s">
        <v>849</v>
      </c>
      <c r="J203" s="19" t="s">
        <v>697</v>
      </c>
    </row>
    <row r="204" spans="1:10" ht="24.95" customHeight="1" x14ac:dyDescent="0.3">
      <c r="A204" s="18">
        <v>200</v>
      </c>
      <c r="B204" s="36" t="s">
        <v>850</v>
      </c>
      <c r="C204" s="37" t="s">
        <v>851</v>
      </c>
      <c r="D204" s="35" t="s">
        <v>852</v>
      </c>
      <c r="E204" s="37" t="s">
        <v>754</v>
      </c>
      <c r="F204" s="21">
        <v>41660</v>
      </c>
      <c r="G204" s="21">
        <v>41660</v>
      </c>
      <c r="H204" s="21">
        <f t="shared" si="31"/>
        <v>42755</v>
      </c>
      <c r="I204" s="20" t="s">
        <v>853</v>
      </c>
      <c r="J204" s="19" t="s">
        <v>734</v>
      </c>
    </row>
    <row r="205" spans="1:10" ht="24.95" customHeight="1" x14ac:dyDescent="0.3">
      <c r="A205" s="18">
        <v>201</v>
      </c>
      <c r="B205" s="38" t="s">
        <v>854</v>
      </c>
      <c r="C205" s="38" t="s">
        <v>855</v>
      </c>
      <c r="D205" s="39" t="s">
        <v>856</v>
      </c>
      <c r="E205" s="40" t="s">
        <v>857</v>
      </c>
      <c r="F205" s="41">
        <v>41674</v>
      </c>
      <c r="G205" s="41">
        <v>41674</v>
      </c>
      <c r="H205" s="41">
        <f t="shared" si="31"/>
        <v>42769</v>
      </c>
      <c r="I205" s="42" t="s">
        <v>858</v>
      </c>
      <c r="J205" s="22" t="s">
        <v>734</v>
      </c>
    </row>
    <row r="206" spans="1:10" s="16" customFormat="1" ht="24.95" customHeight="1" x14ac:dyDescent="0.3">
      <c r="A206" s="18">
        <v>202</v>
      </c>
      <c r="B206" s="43" t="s">
        <v>859</v>
      </c>
      <c r="C206" s="44" t="s">
        <v>860</v>
      </c>
      <c r="D206" s="23" t="s">
        <v>861</v>
      </c>
      <c r="E206" s="45" t="s">
        <v>862</v>
      </c>
      <c r="F206" s="24">
        <v>41782</v>
      </c>
      <c r="G206" s="24">
        <v>41782</v>
      </c>
      <c r="H206" s="21">
        <f t="shared" si="31"/>
        <v>42877</v>
      </c>
      <c r="I206" s="46" t="s">
        <v>863</v>
      </c>
      <c r="J206" s="22" t="s">
        <v>697</v>
      </c>
    </row>
    <row r="207" spans="1:10" customFormat="1" ht="35.25" customHeight="1" x14ac:dyDescent="0.3">
      <c r="A207" s="9"/>
      <c r="B207" s="10"/>
      <c r="C207" s="10"/>
      <c r="D207" s="11"/>
      <c r="E207" s="12"/>
      <c r="F207" s="13"/>
      <c r="G207" s="13"/>
      <c r="H207" s="13"/>
      <c r="I207" s="14"/>
      <c r="J207" s="15"/>
    </row>
  </sheetData>
  <autoFilter ref="A4:J206"/>
  <mergeCells count="11">
    <mergeCell ref="G3:H3"/>
    <mergeCell ref="I3:I4"/>
    <mergeCell ref="J3:J4"/>
    <mergeCell ref="A1:J1"/>
    <mergeCell ref="A3:A4"/>
    <mergeCell ref="B3:B4"/>
    <mergeCell ref="C3:C4"/>
    <mergeCell ref="D3:D4"/>
    <mergeCell ref="E3:E4"/>
    <mergeCell ref="F3:F4"/>
    <mergeCell ref="H2:J2"/>
  </mergeCells>
  <phoneticPr fontId="2" type="noConversion"/>
  <pageMargins left="0.51181102362204722" right="0.51181102362204722" top="0.74803149606299213" bottom="0.55118110236220474" header="0.31496062992125984" footer="0.11811023622047245"/>
  <pageSetup paperSize="9" scale="82" orientation="portrait" r:id="rId1"/>
  <headerFooter>
    <oddFooter>&amp;N페이지 중 &amp;P페이지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5" sqref="G15"/>
    </sheetView>
  </sheetViews>
  <sheetFormatPr defaultRowHeight="16.5" x14ac:dyDescent="0.3"/>
  <sheetData/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녹색기업 지정현황(2014.6.30)</vt:lpstr>
      <vt:lpstr>Sheet1</vt:lpstr>
      <vt:lpstr>'녹색기업 지정현황(2014.6.30)'!Print_Titles</vt:lpstr>
    </vt:vector>
  </TitlesOfParts>
  <Company>환경부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2014-06-12T00:34:16Z</cp:lastPrinted>
  <dcterms:created xsi:type="dcterms:W3CDTF">2012-07-02T06:04:55Z</dcterms:created>
  <dcterms:modified xsi:type="dcterms:W3CDTF">2016-10-10T02:22:05Z</dcterms:modified>
</cp:coreProperties>
</file>