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임승준 업무\7. 클린주유소\클린주유소\클린주유소 지정 및 취소현황(관리대장)\"/>
    </mc:Choice>
  </mc:AlternateContent>
  <xr:revisionPtr revIDLastSave="0" documentId="13_ncr:1_{2BECB0AD-1CE5-4B74-8C1D-C3A4264C7BE9}" xr6:coauthVersionLast="36" xr6:coauthVersionMax="36" xr10:uidLastSave="{00000000-0000-0000-0000-000000000000}"/>
  <bookViews>
    <workbookView xWindow="15" yWindow="795" windowWidth="19440" windowHeight="12600" firstSheet="1" activeTab="1" xr2:uid="{00000000-000D-0000-FFFF-FFFF00000000}"/>
  </bookViews>
  <sheets>
    <sheet name="총괄" sheetId="10" r:id="rId1"/>
    <sheet name="낙동강(관리중)" sheetId="11" r:id="rId2"/>
  </sheets>
  <definedNames>
    <definedName name="_xlnm._FilterDatabase" localSheetId="1" hidden="1">'낙동강(관리중)'!$A$4:$P$159</definedName>
    <definedName name="_xlnm.Print_Area" localSheetId="1">'낙동강(관리중)'!$A$1:$J$109</definedName>
    <definedName name="_xlnm.Print_Area" localSheetId="0">총괄!$A$1:$I$16</definedName>
    <definedName name="_xlnm.Print_Titles" localSheetId="1">'낙동강(관리중)'!$3:$3</definedName>
  </definedNames>
  <calcPr calcId="191029"/>
  <fileRecoveryPr autoRecover="0"/>
</workbook>
</file>

<file path=xl/calcChain.xml><?xml version="1.0" encoding="utf-8"?>
<calcChain xmlns="http://schemas.openxmlformats.org/spreadsheetml/2006/main">
  <c r="H10" i="10" l="1"/>
  <c r="F10" i="10"/>
  <c r="E10" i="10"/>
  <c r="D10" i="10"/>
  <c r="C10" i="10"/>
  <c r="G4" i="10"/>
  <c r="B5" i="10"/>
  <c r="F16" i="10" l="1"/>
  <c r="G16" i="10"/>
  <c r="H16" i="10"/>
  <c r="C16" i="10"/>
  <c r="D16" i="10"/>
  <c r="E16" i="10"/>
  <c r="B10" i="10"/>
  <c r="F4" i="10"/>
  <c r="H4" i="10"/>
  <c r="D4" i="10" l="1"/>
  <c r="C4" i="10"/>
  <c r="I4" i="10" l="1"/>
  <c r="E4" i="10"/>
  <c r="B4" i="10" l="1"/>
  <c r="I15" i="10" s="1"/>
  <c r="I16" i="10" s="1"/>
</calcChain>
</file>

<file path=xl/sharedStrings.xml><?xml version="1.0" encoding="utf-8"?>
<sst xmlns="http://schemas.openxmlformats.org/spreadsheetml/2006/main" count="1443" uniqueCount="929">
  <si>
    <t>2008.12.12</t>
  </si>
  <si>
    <t>정만원</t>
  </si>
  <si>
    <t>2005.07.28</t>
  </si>
  <si>
    <t>허동수</t>
  </si>
  <si>
    <t>2008.12.15</t>
  </si>
  <si>
    <t>한국도로공사장</t>
  </si>
  <si>
    <t>2009.12.16</t>
  </si>
  <si>
    <t>2009.11.30</t>
  </si>
  <si>
    <t>낙동강 제2007-2호</t>
  </si>
  <si>
    <t>GS칼텍스㈜</t>
  </si>
  <si>
    <t>낙동강 제2007-3호</t>
  </si>
  <si>
    <t>낙동강 제2007-4호</t>
  </si>
  <si>
    <t>낙동강 제2007-5호</t>
  </si>
  <si>
    <t>낙동강 제2007-6호</t>
  </si>
  <si>
    <t>낙동강 제2007-7호</t>
  </si>
  <si>
    <t>낙동강 제2009-2호</t>
  </si>
  <si>
    <t>낙동강 제2009-3호</t>
  </si>
  <si>
    <t>낙동강 제2009-4호</t>
  </si>
  <si>
    <t>고려주유소</t>
  </si>
  <si>
    <t>낙동강 제2009-7호</t>
  </si>
  <si>
    <t>오일플러스주유소</t>
  </si>
  <si>
    <t>낙동강 제2009-8호</t>
  </si>
  <si>
    <t>낙동강 제2009-9호</t>
  </si>
  <si>
    <t>낙동강 제2009-10호</t>
  </si>
  <si>
    <t>낙동강 제2009-11호</t>
  </si>
  <si>
    <t>낙동강 제2009-12호</t>
  </si>
  <si>
    <t>낙동강 제2009-13호</t>
  </si>
  <si>
    <t>낙동강 제2009-14호</t>
  </si>
  <si>
    <t>낙동강 제2009-15호</t>
  </si>
  <si>
    <t>지에스칼텍스㈜ 신진점</t>
  </si>
  <si>
    <t>낙동강 제2010-2호</t>
  </si>
  <si>
    <t>낙동강 제2010-3호</t>
  </si>
  <si>
    <t>낙동강 제2010-4호</t>
  </si>
  <si>
    <t>낙동강 제2010-6호</t>
  </si>
  <si>
    <t>대림주유소(주)</t>
  </si>
  <si>
    <t>낙동강 제2010-7호</t>
  </si>
  <si>
    <t>낙동강 제2010-8호</t>
  </si>
  <si>
    <t>낙동강 제2010-10호</t>
  </si>
  <si>
    <t>낙동강 제2010-11호</t>
  </si>
  <si>
    <t>낙동강 제2010-12호</t>
  </si>
  <si>
    <t>낙동강 제2010-13호</t>
  </si>
  <si>
    <t>낙동강 제2012-06호</t>
  </si>
  <si>
    <t>낙동강 제2012-07호</t>
  </si>
  <si>
    <t>낙동강 제2012-11호</t>
  </si>
  <si>
    <t>낙동강 제2012-13호</t>
  </si>
  <si>
    <t>낙동강 제2012-14호</t>
  </si>
  <si>
    <t>자영</t>
  </si>
  <si>
    <t>한강</t>
    <phoneticPr fontId="5" type="noConversion"/>
  </si>
  <si>
    <t>낙동강</t>
    <phoneticPr fontId="5" type="noConversion"/>
  </si>
  <si>
    <t>금강</t>
    <phoneticPr fontId="5" type="noConversion"/>
  </si>
  <si>
    <t>영산강</t>
    <phoneticPr fontId="5" type="noConversion"/>
  </si>
  <si>
    <t>원주</t>
    <phoneticPr fontId="5" type="noConversion"/>
  </si>
  <si>
    <t>대구</t>
    <phoneticPr fontId="5" type="noConversion"/>
  </si>
  <si>
    <t>새만금</t>
    <phoneticPr fontId="5" type="noConversion"/>
  </si>
  <si>
    <t>총 계</t>
    <phoneticPr fontId="5" type="noConversion"/>
  </si>
  <si>
    <t>2011.12.12</t>
  </si>
  <si>
    <t>직영, 자영구분</t>
  </si>
  <si>
    <t>직영</t>
  </si>
  <si>
    <t>농협</t>
  </si>
  <si>
    <t>낙동강 제2013-07호</t>
  </si>
  <si>
    <t>낙동강 제2013-08호</t>
  </si>
  <si>
    <t>낙동강 제2013-09호</t>
  </si>
  <si>
    <t>총</t>
    <phoneticPr fontId="5" type="noConversion"/>
  </si>
  <si>
    <t>4대 정유사
 직영</t>
    <phoneticPr fontId="5" type="noConversion"/>
  </si>
  <si>
    <t>SKCTA㈜</t>
  </si>
  <si>
    <t>낙동강 제2013-10호</t>
  </si>
  <si>
    <t>낙동강 제2013-11호</t>
  </si>
  <si>
    <t>낙동강 제2013-12호</t>
  </si>
  <si>
    <t>낙동강 제2013-13호</t>
  </si>
  <si>
    <t>낙동강 제2013-14호</t>
  </si>
  <si>
    <t>낙동강 제2013-15호</t>
  </si>
  <si>
    <r>
      <t>낙동강 제2011-2호</t>
    </r>
    <r>
      <rPr>
        <sz val="11"/>
        <rFont val="돋움"/>
        <family val="3"/>
        <charset val="129"/>
      </rPr>
      <t/>
    </r>
  </si>
  <si>
    <r>
      <t>낙동강 제2011-3호</t>
    </r>
    <r>
      <rPr>
        <sz val="11"/>
        <rFont val="돋움"/>
        <family val="3"/>
        <charset val="129"/>
      </rPr>
      <t/>
    </r>
  </si>
  <si>
    <r>
      <t>낙동강 제2011-4호</t>
    </r>
    <r>
      <rPr>
        <sz val="11"/>
        <rFont val="돋움"/>
        <family val="3"/>
        <charset val="129"/>
      </rPr>
      <t/>
    </r>
  </si>
  <si>
    <r>
      <t>낙동강 제2011-5호</t>
    </r>
    <r>
      <rPr>
        <sz val="11"/>
        <rFont val="돋움"/>
        <family val="3"/>
        <charset val="129"/>
      </rPr>
      <t/>
    </r>
  </si>
  <si>
    <r>
      <t>낙동강 제2011-6호</t>
    </r>
    <r>
      <rPr>
        <sz val="11"/>
        <rFont val="돋움"/>
        <family val="3"/>
        <charset val="129"/>
      </rPr>
      <t/>
    </r>
  </si>
  <si>
    <r>
      <t>낙동강 제2011-7호</t>
    </r>
    <r>
      <rPr>
        <sz val="11"/>
        <rFont val="돋움"/>
        <family val="3"/>
        <charset val="129"/>
      </rPr>
      <t/>
    </r>
  </si>
  <si>
    <r>
      <t>낙동강 제2011-9호</t>
    </r>
    <r>
      <rPr>
        <sz val="11"/>
        <rFont val="돋움"/>
        <family val="3"/>
        <charset val="129"/>
      </rPr>
      <t/>
    </r>
  </si>
  <si>
    <r>
      <t>낙동강 제2011-10호</t>
    </r>
    <r>
      <rPr>
        <sz val="11"/>
        <rFont val="돋움"/>
        <family val="3"/>
        <charset val="129"/>
      </rPr>
      <t/>
    </r>
  </si>
  <si>
    <t>구 분</t>
    <phoneticPr fontId="5" type="noConversion"/>
  </si>
  <si>
    <t>클린주유소 지정현황</t>
    <phoneticPr fontId="5" type="noConversion"/>
  </si>
  <si>
    <t>클린주유소 지정 및 취소현황</t>
  </si>
  <si>
    <t>순번</t>
  </si>
  <si>
    <t>지정번호</t>
  </si>
  <si>
    <t>주유소명</t>
  </si>
  <si>
    <t>소  재  지</t>
  </si>
  <si>
    <t>대표자</t>
  </si>
  <si>
    <t>완공검사일</t>
  </si>
  <si>
    <t>지정일자</t>
  </si>
  <si>
    <t>정유사</t>
  </si>
  <si>
    <t>낙동강 제2007-1호</t>
  </si>
  <si>
    <t>낙동강 제2008-1호</t>
  </si>
  <si>
    <t>낙동강 제2008-3호</t>
  </si>
  <si>
    <t>낙동강 제2008-5호</t>
  </si>
  <si>
    <t>낙동강 제2008-6호</t>
  </si>
  <si>
    <t>낙동강 제2008-7호</t>
  </si>
  <si>
    <t>낙동강 제2008-8호</t>
  </si>
  <si>
    <t>SK에너지㈜</t>
  </si>
  <si>
    <t>낙동강 제2008-11호</t>
  </si>
  <si>
    <t>낙동강 제2008-12호</t>
  </si>
  <si>
    <t>낙동강 제2008-14호</t>
  </si>
  <si>
    <t>낙동강 제2008-15호</t>
  </si>
  <si>
    <t>낙동강 제2008-16호</t>
  </si>
  <si>
    <t>낙동강 제2008-17호</t>
  </si>
  <si>
    <t>낙동강 제2009-1호</t>
  </si>
  <si>
    <t>SKCTA㈜부산사업소</t>
  </si>
  <si>
    <t>직영해운대중동점</t>
  </si>
  <si>
    <t>서부산 IC 주유소</t>
  </si>
  <si>
    <t>㈜남항대교주유소</t>
  </si>
  <si>
    <t>GS칼텍스㈜서부점</t>
  </si>
  <si>
    <t>청강휴게소 주유소</t>
  </si>
  <si>
    <t>이마트통영점주유소</t>
  </si>
  <si>
    <t>낙동강 제2010-1호</t>
  </si>
  <si>
    <t>육호주유소</t>
  </si>
  <si>
    <t>대흥주유소</t>
  </si>
  <si>
    <t>신창주유소</t>
  </si>
  <si>
    <t>대한통운㈜(GS칼텍스㈜)</t>
  </si>
  <si>
    <t>자영(S-oil)</t>
  </si>
  <si>
    <t>개금주공주유소</t>
  </si>
  <si>
    <t>낙동강 제2010-9호</t>
  </si>
  <si>
    <t>함안(부산방향)휴게주유소</t>
  </si>
  <si>
    <t>2010.07.09</t>
  </si>
  <si>
    <t>동부농협주유소</t>
  </si>
  <si>
    <t>동부농협조합장</t>
  </si>
  <si>
    <t>2010.09.16</t>
  </si>
  <si>
    <t>진주(부산방향)휴게주유소</t>
  </si>
  <si>
    <t>2010.07.13</t>
  </si>
  <si>
    <t>함안(순천방향)휴게주유소</t>
  </si>
  <si>
    <t>2010.06.29</t>
  </si>
  <si>
    <t>대영주유소</t>
  </si>
  <si>
    <t>제이스칼텍스</t>
  </si>
  <si>
    <t>2010.10.28</t>
  </si>
  <si>
    <t>낙동강 제2011-1호</t>
  </si>
  <si>
    <t>창원동부제3주유소</t>
  </si>
  <si>
    <t>동부석유판매㈜</t>
  </si>
  <si>
    <t>2010.10.29</t>
  </si>
  <si>
    <t>2011.02.01</t>
  </si>
  <si>
    <t>무상표</t>
  </si>
  <si>
    <t>월성주유소</t>
  </si>
  <si>
    <t>현대오일뱅크㈜</t>
  </si>
  <si>
    <t>2011.01.19.</t>
  </si>
  <si>
    <t>2011.05.11</t>
  </si>
  <si>
    <t>가람주유소</t>
  </si>
  <si>
    <t>2010.12.01.</t>
  </si>
  <si>
    <t>2011.05.24</t>
  </si>
  <si>
    <t>용당CY주유소</t>
  </si>
  <si>
    <t>부산광역시 남구 용당동 460-2번지</t>
  </si>
  <si>
    <t>2011.06.30</t>
  </si>
  <si>
    <t>2011.07.26</t>
  </si>
  <si>
    <t>내트럭㈜울산사업소</t>
  </si>
  <si>
    <t>2011.02.28</t>
  </si>
  <si>
    <t>2011.08.23</t>
  </si>
  <si>
    <r>
      <t>2011.06.13</t>
    </r>
    <r>
      <rPr>
        <sz val="11"/>
        <rFont val="돋움"/>
        <family val="3"/>
        <charset val="129"/>
      </rPr>
      <t/>
    </r>
  </si>
  <si>
    <t>2011.10.05</t>
  </si>
  <si>
    <t>비치주유소</t>
  </si>
  <si>
    <t>2011.06.29</t>
  </si>
  <si>
    <t>GS부산주유소</t>
  </si>
  <si>
    <t>2011.09.22</t>
  </si>
  <si>
    <t>2011.12.02</t>
  </si>
  <si>
    <t>합천농협주유소</t>
  </si>
  <si>
    <t>2011.10.10</t>
  </si>
  <si>
    <t>낙동강 제2012-01호</t>
  </si>
  <si>
    <t>지에스칼텍스㈜직영 대연점</t>
  </si>
  <si>
    <t>지에스칼텍스㈜</t>
  </si>
  <si>
    <t>2011.12.16</t>
  </si>
  <si>
    <t>낙동강 제2012-02호</t>
  </si>
  <si>
    <t>다향주유소</t>
  </si>
  <si>
    <t>서동환</t>
  </si>
  <si>
    <t>낙동강 제2012-03호</t>
  </si>
  <si>
    <t>내트럭(주)부산신항사업소</t>
  </si>
  <si>
    <t>내트럭㈜</t>
  </si>
  <si>
    <t>낙동강 제2012-04호</t>
  </si>
  <si>
    <t>의령동부농협주유소</t>
  </si>
  <si>
    <t>의령농업협동조합장</t>
  </si>
  <si>
    <t>2011.12.14</t>
  </si>
  <si>
    <t>NH</t>
  </si>
  <si>
    <t>낙동강 제2012-05호</t>
  </si>
  <si>
    <t>대천주유소</t>
  </si>
  <si>
    <t>직영(임대)</t>
  </si>
  <si>
    <t>구영햇살주유소</t>
  </si>
  <si>
    <t>에스오일㈜</t>
  </si>
  <si>
    <t>S-oil</t>
  </si>
  <si>
    <t>옥동주유소</t>
  </si>
  <si>
    <t>2011.12.30</t>
  </si>
  <si>
    <t>낙동강 제2012-08호</t>
  </si>
  <si>
    <t>남창원농협주유소</t>
  </si>
  <si>
    <t>백승조(조합장)</t>
  </si>
  <si>
    <t>낙동강 제2012-09호</t>
  </si>
  <si>
    <t>낙동강 제2012-10호</t>
  </si>
  <si>
    <t>야로농협주유소</t>
  </si>
  <si>
    <t>하정홍(조합장)</t>
  </si>
  <si>
    <t>남부농협 내동주유소</t>
  </si>
  <si>
    <t>정광호(조합장)</t>
  </si>
  <si>
    <t>2012.11.20</t>
  </si>
  <si>
    <t>낙동강 제2012-12호</t>
  </si>
  <si>
    <t>동운주유소</t>
  </si>
  <si>
    <t>조영섭</t>
  </si>
  <si>
    <t>2012.11.22</t>
  </si>
  <si>
    <t>상북농협주유소</t>
  </si>
  <si>
    <t>이종진(조합장)</t>
  </si>
  <si>
    <t>SK내트럭㈜ 부산용당사업소</t>
  </si>
  <si>
    <t>김선박</t>
  </si>
  <si>
    <t>2012.10.31</t>
  </si>
  <si>
    <t>2012.12.10</t>
  </si>
  <si>
    <t>낙동강 제2013-01호</t>
  </si>
  <si>
    <t>다방주유소</t>
  </si>
  <si>
    <t>이영태</t>
  </si>
  <si>
    <t>낙동강 제2013-02호</t>
  </si>
  <si>
    <t>부산진주유소</t>
  </si>
  <si>
    <t>정병오</t>
  </si>
  <si>
    <t>낙동강 제2013-03호</t>
  </si>
  <si>
    <t>하봉종</t>
  </si>
  <si>
    <t>낙동강 제2013-04호</t>
  </si>
  <si>
    <t>낙동강 제2013-05호</t>
  </si>
  <si>
    <t>송정현대주유소</t>
  </si>
  <si>
    <t>김형석</t>
  </si>
  <si>
    <t>낙동강 제2013-06호</t>
  </si>
  <si>
    <t>창녕농협클린주유소</t>
  </si>
  <si>
    <t>이재두</t>
  </si>
  <si>
    <t>진주서부농협클린주유소</t>
  </si>
  <si>
    <t>정대윤</t>
  </si>
  <si>
    <t>SK네트웍스㈜</t>
  </si>
  <si>
    <t>부흥주유소</t>
  </si>
  <si>
    <t>온양농협주유소</t>
  </si>
  <si>
    <t>유철관</t>
  </si>
  <si>
    <t>유경호</t>
  </si>
  <si>
    <t>2013.11.15</t>
  </si>
  <si>
    <t>해동주유소</t>
  </si>
  <si>
    <t>S-oil㈜</t>
  </si>
  <si>
    <t>2013.12.16</t>
  </si>
  <si>
    <t>동부산농협주유소</t>
  </si>
  <si>
    <t>동부산농협조합장</t>
  </si>
  <si>
    <t>문수로주유소</t>
  </si>
  <si>
    <t>김용배,이상현</t>
  </si>
  <si>
    <t>2013.12.20</t>
  </si>
  <si>
    <t>낙동강 제2014-01호</t>
  </si>
  <si>
    <t>새문주유소</t>
  </si>
  <si>
    <t>2013.12.13</t>
  </si>
  <si>
    <t>2014.01.16</t>
  </si>
  <si>
    <t>낙동강 제2014-02호</t>
  </si>
  <si>
    <t>미포주유소</t>
  </si>
  <si>
    <t>2013.12.12</t>
  </si>
  <si>
    <t>2014.01.20</t>
  </si>
  <si>
    <t>낙동강 제2014-03호</t>
  </si>
  <si>
    <t>강일주유소</t>
  </si>
  <si>
    <t>낙동강 제2014-04호</t>
  </si>
  <si>
    <t>정촌주유소</t>
  </si>
  <si>
    <t>정 광 호</t>
  </si>
  <si>
    <t>2013.10.28</t>
  </si>
  <si>
    <t>2014.02.19</t>
  </si>
  <si>
    <t>낙동강 제2014-05호</t>
  </si>
  <si>
    <t>2014.01.23</t>
  </si>
  <si>
    <t>2014.04.07</t>
  </si>
  <si>
    <t>낙동강 제2014-06호</t>
  </si>
  <si>
    <t>김해농협주유소</t>
  </si>
  <si>
    <t>김해농협조합장</t>
  </si>
  <si>
    <t>2014.04.14</t>
  </si>
  <si>
    <t>낙동강 제2014-07호</t>
  </si>
  <si>
    <t>진주진양농협주유소</t>
  </si>
  <si>
    <t>2014.05.21</t>
  </si>
  <si>
    <t>김해주유소</t>
  </si>
  <si>
    <t>S-Oil</t>
  </si>
  <si>
    <t>직영</t>
    <phoneticPr fontId="5" type="noConversion"/>
  </si>
  <si>
    <t>자영</t>
    <phoneticPr fontId="5" type="noConversion"/>
  </si>
  <si>
    <t>동광주유소</t>
    <phoneticPr fontId="5" type="noConversion"/>
  </si>
  <si>
    <t>년도별 클린주유소 현황</t>
    <phoneticPr fontId="5" type="noConversion"/>
  </si>
  <si>
    <t>총</t>
    <phoneticPr fontId="5" type="noConversion"/>
  </si>
  <si>
    <t>증가율</t>
    <phoneticPr fontId="5" type="noConversion"/>
  </si>
  <si>
    <t>그간 지정취소 현황</t>
    <phoneticPr fontId="5" type="noConversion"/>
  </si>
  <si>
    <t>자영</t>
    <phoneticPr fontId="7" type="noConversion"/>
  </si>
  <si>
    <t>직영</t>
    <phoneticPr fontId="7" type="noConversion"/>
  </si>
  <si>
    <t>㈜이마트</t>
    <phoneticPr fontId="7" type="noConversion"/>
  </si>
  <si>
    <t>기타</t>
    <phoneticPr fontId="5" type="noConversion"/>
  </si>
  <si>
    <t>14년말 기준</t>
    <phoneticPr fontId="5" type="noConversion"/>
  </si>
  <si>
    <t>□ 총 686개소</t>
    <phoneticPr fontId="5" type="noConversion"/>
  </si>
  <si>
    <t>SK네트웍스㈜</t>
    <phoneticPr fontId="5" type="noConversion"/>
  </si>
  <si>
    <t>진명주유소</t>
  </si>
  <si>
    <t>2006.07.05</t>
  </si>
  <si>
    <t>동화주유소</t>
  </si>
  <si>
    <t>대양산업㈜</t>
  </si>
  <si>
    <t>2007.09.14</t>
  </si>
  <si>
    <t>자은주유소</t>
  </si>
  <si>
    <t>2005.10.27</t>
  </si>
  <si>
    <t>녹원주유소</t>
  </si>
  <si>
    <t>2004.09.22</t>
  </si>
  <si>
    <t>동래주유소</t>
  </si>
  <si>
    <t>2004.12.20</t>
  </si>
  <si>
    <t>2004.03.28</t>
  </si>
  <si>
    <t>고속주유소</t>
  </si>
  <si>
    <t>2006.01.06</t>
  </si>
  <si>
    <t>마창주유소</t>
  </si>
  <si>
    <t>울산역주유소</t>
  </si>
  <si>
    <t>2006.06.26</t>
  </si>
  <si>
    <t>대성주유소</t>
  </si>
  <si>
    <t>2007.07.12</t>
  </si>
  <si>
    <t>2006.02.06</t>
  </si>
  <si>
    <t>부성주유소</t>
  </si>
  <si>
    <t>2004.12.16</t>
  </si>
  <si>
    <t>2007.11.08</t>
  </si>
  <si>
    <t>㈜소모석유</t>
  </si>
  <si>
    <t>해운주유소</t>
  </si>
  <si>
    <t>2007.12.27</t>
  </si>
  <si>
    <t>항도주유소</t>
  </si>
  <si>
    <t>2008.01.11</t>
  </si>
  <si>
    <t>울산 보경주유소</t>
  </si>
  <si>
    <t>2006.12.20</t>
  </si>
  <si>
    <t>진해 동부 제2주유소</t>
  </si>
  <si>
    <t>동부석유
판매㈜대표</t>
  </si>
  <si>
    <t>2008.04.08</t>
  </si>
  <si>
    <t>동부석유</t>
  </si>
  <si>
    <t>2007.12.03</t>
  </si>
  <si>
    <t>양산신도시주유소</t>
  </si>
  <si>
    <t>2008.07.11</t>
  </si>
  <si>
    <t>마리나타운 주유소</t>
  </si>
  <si>
    <t>2008.07.30</t>
  </si>
  <si>
    <t>㈜고려에너지</t>
  </si>
  <si>
    <t>2008.06.03</t>
  </si>
  <si>
    <t>고려에너지</t>
  </si>
  <si>
    <t>밀양강주유소</t>
  </si>
  <si>
    <t>장진식</t>
  </si>
  <si>
    <t>2008.08.21</t>
  </si>
  <si>
    <t>김경희</t>
  </si>
  <si>
    <t>2008.04.28</t>
  </si>
  <si>
    <t>동아주유소</t>
  </si>
  <si>
    <t>2006.10.31</t>
  </si>
  <si>
    <t>언덕주유소</t>
  </si>
  <si>
    <t>2008.08.29</t>
  </si>
  <si>
    <t>송정파크주유소</t>
  </si>
  <si>
    <t>박철훈</t>
  </si>
  <si>
    <t>2008.06.20</t>
  </si>
  <si>
    <t>마진주유소</t>
  </si>
  <si>
    <t>2008.10.17</t>
  </si>
  <si>
    <t>중부농협주유소</t>
  </si>
  <si>
    <t>최윤용</t>
  </si>
  <si>
    <t>2008.10.30</t>
  </si>
  <si>
    <t>2008.11.18</t>
  </si>
  <si>
    <t>2008.11.28</t>
  </si>
  <si>
    <t>율하신도시주유소</t>
  </si>
  <si>
    <t>2008.11.10</t>
  </si>
  <si>
    <t>이금복</t>
  </si>
  <si>
    <t>2008.10.02</t>
  </si>
  <si>
    <t>2008.12.22</t>
  </si>
  <si>
    <t>청유주유소</t>
  </si>
  <si>
    <t>이현웅</t>
  </si>
  <si>
    <t>호유주유소</t>
  </si>
  <si>
    <t>이승일</t>
  </si>
  <si>
    <t>이숙자</t>
  </si>
  <si>
    <t>2008.12.11</t>
  </si>
  <si>
    <t>2008.11.26</t>
  </si>
  <si>
    <t>주영돈</t>
  </si>
  <si>
    <t>2008.12.04</t>
  </si>
  <si>
    <t>양미선</t>
  </si>
  <si>
    <t>2009.05.01</t>
  </si>
  <si>
    <t>2009.08.28</t>
  </si>
  <si>
    <t>2009.08.24</t>
  </si>
  <si>
    <r>
      <t>S</t>
    </r>
    <r>
      <rPr>
        <sz val="10"/>
        <color indexed="8"/>
        <rFont val="맑은 고딕"/>
        <family val="3"/>
        <charset val="129"/>
        <scheme val="minor"/>
      </rPr>
      <t>K달동맥주유소</t>
    </r>
  </si>
  <si>
    <t>신현철</t>
  </si>
  <si>
    <t>2009.11.13</t>
  </si>
  <si>
    <t>최병렬</t>
  </si>
  <si>
    <t>2009.12.14</t>
  </si>
  <si>
    <t>이병극</t>
  </si>
  <si>
    <t>대한통운㈜부산주유소</t>
  </si>
  <si>
    <t>이현우</t>
  </si>
  <si>
    <t>장성길</t>
  </si>
  <si>
    <t>2010.05.26</t>
  </si>
  <si>
    <t>삼칠농업협동주유소</t>
  </si>
  <si>
    <t>삼칠농협
협동조합장</t>
  </si>
  <si>
    <t>2010.05.14</t>
  </si>
  <si>
    <t>하우식</t>
  </si>
  <si>
    <t>2010.06.16</t>
  </si>
  <si>
    <t>통도사(부산방향)휴게소 주유소</t>
  </si>
  <si>
    <t>낙동강 제2014-08호</t>
  </si>
  <si>
    <t>SK네트윅스㈜대흥셀프주유소</t>
  </si>
  <si>
    <t>정진성</t>
  </si>
  <si>
    <t>2014.07.30</t>
  </si>
  <si>
    <t>2014.08.29</t>
  </si>
  <si>
    <t>낙동강 제2014-09호</t>
  </si>
  <si>
    <t>둔덕농협주유소</t>
  </si>
  <si>
    <t>둔덕농협조합장</t>
  </si>
  <si>
    <t>낙동강 제2014-10호</t>
  </si>
  <si>
    <t>장유농협주유소</t>
  </si>
  <si>
    <t>장유농협조합장</t>
  </si>
  <si>
    <t>2014.10.28</t>
  </si>
  <si>
    <t>낙동강 제2014-11호</t>
  </si>
  <si>
    <t>달맞이주유소</t>
  </si>
  <si>
    <t>합천호농협주유소</t>
  </si>
  <si>
    <t>합천호농협조합장</t>
  </si>
  <si>
    <t>낙동강 제2014-13호</t>
  </si>
  <si>
    <t>김해버스터미널주유소</t>
  </si>
  <si>
    <t>㈜이마트</t>
  </si>
  <si>
    <t>2014.12.11</t>
  </si>
  <si>
    <t>낙동강 제2015-01호</t>
    <phoneticPr fontId="5" type="noConversion"/>
  </si>
  <si>
    <t>낙동강 제2015-02호</t>
    <phoneticPr fontId="5" type="noConversion"/>
  </si>
  <si>
    <t>낙동강 제2015-03호</t>
  </si>
  <si>
    <t>낙동강 제2015-04호</t>
  </si>
  <si>
    <t>낙동강 제2015-05호</t>
  </si>
  <si>
    <t>㈜삼광에너지 삼광주유소</t>
    <phoneticPr fontId="7" type="noConversion"/>
  </si>
  <si>
    <t>최인식</t>
    <phoneticPr fontId="7" type="noConversion"/>
  </si>
  <si>
    <t>온산공단주유소</t>
    <phoneticPr fontId="7" type="noConversion"/>
  </si>
  <si>
    <t>씨에스에너지㈜
대표이사</t>
    <phoneticPr fontId="7" type="noConversion"/>
  </si>
  <si>
    <t>명진셀프주유소</t>
    <phoneticPr fontId="7" type="noConversion"/>
  </si>
  <si>
    <t>토곡주유소</t>
    <phoneticPr fontId="7" type="noConversion"/>
  </si>
  <si>
    <t>대표이사
최태현</t>
    <phoneticPr fontId="7" type="noConversion"/>
  </si>
  <si>
    <t>현대오일뱅크㈜</t>
    <phoneticPr fontId="7" type="noConversion"/>
  </si>
  <si>
    <t>대표이사</t>
    <phoneticPr fontId="7" type="noConversion"/>
  </si>
  <si>
    <t>2015.01.29</t>
    <phoneticPr fontId="7" type="noConversion"/>
  </si>
  <si>
    <t>2015.02.25</t>
    <phoneticPr fontId="7" type="noConversion"/>
  </si>
  <si>
    <t>직영</t>
    <phoneticPr fontId="7" type="noConversion"/>
  </si>
  <si>
    <t>2015.02.26</t>
    <phoneticPr fontId="7" type="noConversion"/>
  </si>
  <si>
    <t>2015.05.12</t>
    <phoneticPr fontId="7" type="noConversion"/>
  </si>
  <si>
    <t>S-Oil</t>
    <phoneticPr fontId="7" type="noConversion"/>
  </si>
  <si>
    <t>2015.03.23</t>
    <phoneticPr fontId="7" type="noConversion"/>
  </si>
  <si>
    <t>2015.05.20</t>
    <phoneticPr fontId="7" type="noConversion"/>
  </si>
  <si>
    <t>2015.06.08</t>
    <phoneticPr fontId="7" type="noConversion"/>
  </si>
  <si>
    <t>SK에너지㈜</t>
    <phoneticPr fontId="7" type="noConversion"/>
  </si>
  <si>
    <t>2015.06.02</t>
    <phoneticPr fontId="7" type="noConversion"/>
  </si>
  <si>
    <t>2015.08.18</t>
    <phoneticPr fontId="7" type="noConversion"/>
  </si>
  <si>
    <t>현대오일뱅크㈜</t>
    <phoneticPr fontId="7" type="noConversion"/>
  </si>
  <si>
    <t>부산광역시 강서구 공항로 799(대저2동)</t>
    <phoneticPr fontId="7" type="noConversion"/>
  </si>
  <si>
    <t>부산광역시 동래구 충렬대로 51(온천동)</t>
    <phoneticPr fontId="7" type="noConversion"/>
  </si>
  <si>
    <t>부산광역시 연제구 괴정로208(연산동)</t>
    <phoneticPr fontId="7" type="noConversion"/>
  </si>
  <si>
    <t>낙동강 제2015-06호</t>
    <phoneticPr fontId="5" type="noConversion"/>
  </si>
  <si>
    <t>부산광역시 영도구 태종로 290</t>
    <phoneticPr fontId="7" type="noConversion"/>
  </si>
  <si>
    <t>성영진</t>
    <phoneticPr fontId="7" type="noConversion"/>
  </si>
  <si>
    <t>2015.02.09</t>
    <phoneticPr fontId="7" type="noConversion"/>
  </si>
  <si>
    <t>2015.09.17</t>
    <phoneticPr fontId="7" type="noConversion"/>
  </si>
  <si>
    <t>직영</t>
    <phoneticPr fontId="7" type="noConversion"/>
  </si>
  <si>
    <t>SK에너지㈜</t>
    <phoneticPr fontId="7" type="noConversion"/>
  </si>
  <si>
    <t>㈜태종에너지 태종로주유소</t>
    <phoneticPr fontId="7" type="noConversion"/>
  </si>
  <si>
    <t>계</t>
    <phoneticPr fontId="5" type="noConversion"/>
  </si>
  <si>
    <t>낙동강 제2014-12호</t>
    <phoneticPr fontId="5" type="noConversion"/>
  </si>
  <si>
    <t>그린주유소</t>
    <phoneticPr fontId="7" type="noConversion"/>
  </si>
  <si>
    <t>(유)경남가스
 그린주유소</t>
    <phoneticPr fontId="7" type="noConversion"/>
  </si>
  <si>
    <t>낙동강 제2008-19호</t>
    <phoneticPr fontId="5" type="noConversion"/>
  </si>
  <si>
    <t>낙동강 제2008-20호</t>
    <phoneticPr fontId="5" type="noConversion"/>
  </si>
  <si>
    <t>낙동강 제2008-21호</t>
    <phoneticPr fontId="5" type="noConversion"/>
  </si>
  <si>
    <t>낙동강 제2008-23호</t>
    <phoneticPr fontId="5" type="noConversion"/>
  </si>
  <si>
    <t>낙동강 제2008-25호</t>
    <phoneticPr fontId="5" type="noConversion"/>
  </si>
  <si>
    <t>낙동강 제2008-27호</t>
    <phoneticPr fontId="5" type="noConversion"/>
  </si>
  <si>
    <t>낙동강 제2008-26호</t>
    <phoneticPr fontId="5" type="noConversion"/>
  </si>
  <si>
    <t>낙동강 제2008-28호</t>
    <phoneticPr fontId="5" type="noConversion"/>
  </si>
  <si>
    <t>낙동강 제2008-29호</t>
    <phoneticPr fontId="5" type="noConversion"/>
  </si>
  <si>
    <t>낙동강 제2008-30호</t>
    <phoneticPr fontId="5" type="noConversion"/>
  </si>
  <si>
    <t>낙동강 제2008-31호</t>
    <phoneticPr fontId="5" type="noConversion"/>
  </si>
  <si>
    <t>낙동강 제2008-32호</t>
    <phoneticPr fontId="5" type="noConversion"/>
  </si>
  <si>
    <t>낙동강 제2015-07호</t>
    <phoneticPr fontId="5" type="noConversion"/>
  </si>
  <si>
    <t>낙동강 제2016-01호</t>
    <phoneticPr fontId="5" type="noConversion"/>
  </si>
  <si>
    <t>지에스칼텍스㈜감동주유소</t>
    <phoneticPr fontId="7" type="noConversion"/>
  </si>
  <si>
    <t>허진수</t>
    <phoneticPr fontId="7" type="noConversion"/>
  </si>
  <si>
    <t>2015.12.29</t>
    <phoneticPr fontId="7" type="noConversion"/>
  </si>
  <si>
    <t>2016.02.23</t>
    <phoneticPr fontId="7" type="noConversion"/>
  </si>
  <si>
    <t>낙동강 제2016-02호</t>
  </si>
  <si>
    <t>낙동강 제2016-03호</t>
  </si>
  <si>
    <t>부산서부버스터미널㈜</t>
  </si>
  <si>
    <t>부산광역시 사상구 괘법동 533</t>
  </si>
  <si>
    <t>낙동강 제2016-04호</t>
  </si>
  <si>
    <t>분포셀프주유소</t>
  </si>
  <si>
    <t>낙동강 제2016-05호</t>
  </si>
  <si>
    <t>㈜세왕에너지 세진주유소</t>
  </si>
  <si>
    <t>이마트 주유소</t>
  </si>
  <si>
    <t>강병수</t>
  </si>
  <si>
    <t>1983.12.06</t>
  </si>
  <si>
    <t>2016.02.16</t>
  </si>
  <si>
    <t>박재상</t>
  </si>
  <si>
    <t>2016.04.29</t>
  </si>
  <si>
    <t>2016.07.06</t>
  </si>
  <si>
    <t>왕석외 3명</t>
  </si>
  <si>
    <t>2016.06.07</t>
  </si>
  <si>
    <t>2016.07.21</t>
  </si>
  <si>
    <t>안승배</t>
  </si>
  <si>
    <t>2016.05.31</t>
  </si>
  <si>
    <t>㈜이마트
대표이사</t>
  </si>
  <si>
    <t>2016.05.20</t>
  </si>
  <si>
    <t>2016.08.01</t>
  </si>
  <si>
    <t>부산광역시 남구 용호로 116(용호동)</t>
    <phoneticPr fontId="5" type="noConversion"/>
  </si>
  <si>
    <t>부산광역시 수영구 광람로 176(민락동)</t>
    <phoneticPr fontId="5" type="noConversion"/>
  </si>
  <si>
    <t xml:space="preserve">SK네트웍스㈜ 국영주유소 </t>
    <phoneticPr fontId="5" type="noConversion"/>
  </si>
  <si>
    <t>부산광역시 사하구 장림번영로 7</t>
    <phoneticPr fontId="5" type="noConversion"/>
  </si>
  <si>
    <t>2016.07.14</t>
  </si>
  <si>
    <t>2016.09.28</t>
  </si>
  <si>
    <t>대표이사</t>
    <phoneticPr fontId="5" type="noConversion"/>
  </si>
  <si>
    <t>직영</t>
    <phoneticPr fontId="5" type="noConversion"/>
  </si>
  <si>
    <t>낙동강 제2016-06호</t>
    <phoneticPr fontId="5" type="noConversion"/>
  </si>
  <si>
    <t>낙동강 제2016-7호</t>
    <phoneticPr fontId="5" type="noConversion"/>
  </si>
  <si>
    <t>낙동강 제2016-08호</t>
  </si>
  <si>
    <t>낙동강 제2016-09호</t>
  </si>
  <si>
    <t>낙동강 제2016-10호</t>
  </si>
  <si>
    <t>부산축산농협주유소</t>
    <phoneticPr fontId="7" type="noConversion"/>
  </si>
  <si>
    <t>부산광역시 강서구 낙동남로 448</t>
    <phoneticPr fontId="7" type="noConversion"/>
  </si>
  <si>
    <t>김 태 용</t>
    <phoneticPr fontId="7" type="noConversion"/>
  </si>
  <si>
    <t>의령농협클린주유소</t>
    <phoneticPr fontId="7" type="noConversion"/>
  </si>
  <si>
    <t>의령농협협동
조합 조합장</t>
    <phoneticPr fontId="7" type="noConversion"/>
  </si>
  <si>
    <t>내트럭(주) 부산신항 남컨사업소</t>
    <phoneticPr fontId="7" type="noConversion"/>
  </si>
  <si>
    <t>김 선 박</t>
    <phoneticPr fontId="7" type="noConversion"/>
  </si>
  <si>
    <t>2016.10.31</t>
    <phoneticPr fontId="7" type="noConversion"/>
  </si>
  <si>
    <t>직영</t>
    <phoneticPr fontId="7" type="noConversion"/>
  </si>
  <si>
    <t>S-Oil</t>
    <phoneticPr fontId="7" type="noConversion"/>
  </si>
  <si>
    <t>SK에너지㈜</t>
    <phoneticPr fontId="7" type="noConversion"/>
  </si>
  <si>
    <t>2016.11.30</t>
    <phoneticPr fontId="7" type="noConversion"/>
  </si>
  <si>
    <t>부산광역시 강서구 성북동 1521번지</t>
    <phoneticPr fontId="7" type="noConversion"/>
  </si>
  <si>
    <t>부산광역시 해운대구 재송동 658-1,660-5</t>
    <phoneticPr fontId="5" type="noConversion"/>
  </si>
  <si>
    <t>부산광역시 동래구 온천동 504-3∼4</t>
    <phoneticPr fontId="5" type="noConversion"/>
  </si>
  <si>
    <t>부산광역시 서구 남부민동 523-55</t>
    <phoneticPr fontId="5" type="noConversion"/>
  </si>
  <si>
    <t>부산광역시 강서구 지사동 1219-2번지</t>
    <phoneticPr fontId="5" type="noConversion"/>
  </si>
  <si>
    <t>부산광역시 해운대구 우동 524-2</t>
    <phoneticPr fontId="5" type="noConversion"/>
  </si>
  <si>
    <t>부산광역시 진구 범천동 3-3</t>
    <phoneticPr fontId="5" type="noConversion"/>
  </si>
  <si>
    <t>부산광역시 해운대구 우동 1398-1</t>
    <phoneticPr fontId="5" type="noConversion"/>
  </si>
  <si>
    <t>부산광역시 서구 동대신동 1가 107, 107-2</t>
    <phoneticPr fontId="5" type="noConversion"/>
  </si>
  <si>
    <t>부산광역시 연제구 연산동 312-1</t>
    <phoneticPr fontId="5" type="noConversion"/>
  </si>
  <si>
    <t>부산광역시 사하구 괴정동 343-1</t>
    <phoneticPr fontId="5" type="noConversion"/>
  </si>
  <si>
    <t>부산광역시 수영구 망미동 837-2</t>
    <phoneticPr fontId="5" type="noConversion"/>
  </si>
  <si>
    <t>부산광역시 해운대구 송정동 139-5, 139-19</t>
    <phoneticPr fontId="5" type="noConversion"/>
  </si>
  <si>
    <t>부산광역시 해운대구 반송동 15-9번지외 1필지</t>
    <phoneticPr fontId="5" type="noConversion"/>
  </si>
  <si>
    <t>부산광역시 부산진구 연지동 202-4</t>
    <phoneticPr fontId="5" type="noConversion"/>
  </si>
  <si>
    <t>부산광역시 사상구 학장동 236-15외 1필지</t>
    <phoneticPr fontId="5" type="noConversion"/>
  </si>
  <si>
    <t>부산광역시 금정구 부곡동 226-13외 6필지</t>
    <phoneticPr fontId="5" type="noConversion"/>
  </si>
  <si>
    <t>부산광역시 동구 좌천동 68-1057</t>
    <phoneticPr fontId="5" type="noConversion"/>
  </si>
  <si>
    <t>부산광역시 사하구 괴정동 577-25</t>
    <phoneticPr fontId="5" type="noConversion"/>
  </si>
  <si>
    <t>부산광역시 부산진구 개금동 59-3</t>
    <phoneticPr fontId="5" type="noConversion"/>
  </si>
  <si>
    <t>부산광역시 수영구 수영동 506-1</t>
    <phoneticPr fontId="5" type="noConversion"/>
  </si>
  <si>
    <t>부산광역시 강서구 대저2동 5189</t>
    <phoneticPr fontId="5" type="noConversion"/>
  </si>
  <si>
    <t>부산광역시 남구 용호동 207, 209-1번지</t>
    <phoneticPr fontId="5" type="noConversion"/>
  </si>
  <si>
    <t>부산광역시 수영구 광안동 164-1</t>
    <phoneticPr fontId="5" type="noConversion"/>
  </si>
  <si>
    <t>부산광역시 남구 대연동 74-17</t>
    <phoneticPr fontId="5" type="noConversion"/>
  </si>
  <si>
    <t>부산광역시 사상구 학장동 236-17,18</t>
    <phoneticPr fontId="5" type="noConversion"/>
  </si>
  <si>
    <t>부산광역시 동래구 낙민동 172-2</t>
    <phoneticPr fontId="5" type="noConversion"/>
  </si>
  <si>
    <t>부산광역시 남구 신선로 263(용당동)</t>
    <phoneticPr fontId="5" type="noConversion"/>
  </si>
  <si>
    <t>부산광역시 동구 좌천동 67-6</t>
    <phoneticPr fontId="5" type="noConversion"/>
  </si>
  <si>
    <t>부산광역시 해운대구 재송동 367-1</t>
    <phoneticPr fontId="5" type="noConversion"/>
  </si>
  <si>
    <t>부산광역시 해운대구 송정동 109-3</t>
    <phoneticPr fontId="5" type="noConversion"/>
  </si>
  <si>
    <t>부산광역시 해운대구 해운대로 592</t>
    <phoneticPr fontId="5" type="noConversion"/>
  </si>
  <si>
    <t>부산광역시 연제구 과정로 120</t>
    <phoneticPr fontId="5" type="noConversion"/>
  </si>
  <si>
    <t>부산광역시 남구 용호동 487-45</t>
    <phoneticPr fontId="5" type="noConversion"/>
  </si>
  <si>
    <t>부산광역시 해운대구 해운대로 285</t>
    <phoneticPr fontId="5" type="noConversion"/>
  </si>
  <si>
    <t>부산광역시 기장군 일광면 화전리 39-2</t>
    <phoneticPr fontId="5" type="noConversion"/>
  </si>
  <si>
    <t>낙동강 제2017-01호</t>
    <phoneticPr fontId="5" type="noConversion"/>
  </si>
  <si>
    <t>㈜무한증산셀프주유소</t>
    <phoneticPr fontId="7" type="noConversion"/>
  </si>
  <si>
    <t>박 종 형</t>
    <phoneticPr fontId="7" type="noConversion"/>
  </si>
  <si>
    <t>2016.11.29</t>
    <phoneticPr fontId="5" type="noConversion"/>
  </si>
  <si>
    <t>2017.01.13</t>
    <phoneticPr fontId="7" type="noConversion"/>
  </si>
  <si>
    <t>낙동강 제2017-02호</t>
    <phoneticPr fontId="5" type="noConversion"/>
  </si>
  <si>
    <t>동성에너지㈜동성셀프주유소</t>
    <phoneticPr fontId="7" type="noConversion"/>
  </si>
  <si>
    <t>부산광역시 강서구 명지동 3420-8</t>
    <phoneticPr fontId="7" type="noConversion"/>
  </si>
  <si>
    <t>동성에너지㈜</t>
    <phoneticPr fontId="7" type="noConversion"/>
  </si>
  <si>
    <t>2016.12.30</t>
    <phoneticPr fontId="5" type="noConversion"/>
  </si>
  <si>
    <t>2017.02.23</t>
    <phoneticPr fontId="7" type="noConversion"/>
  </si>
  <si>
    <t>자영</t>
    <phoneticPr fontId="7" type="noConversion"/>
  </si>
  <si>
    <t>낙동강 제2017-03호</t>
    <phoneticPr fontId="5" type="noConversion"/>
  </si>
  <si>
    <t>통영축산농협삼원주유소</t>
    <phoneticPr fontId="7" type="noConversion"/>
  </si>
  <si>
    <t>조합장</t>
    <phoneticPr fontId="7" type="noConversion"/>
  </si>
  <si>
    <t>2017.02.14</t>
    <phoneticPr fontId="5" type="noConversion"/>
  </si>
  <si>
    <t>직영</t>
    <phoneticPr fontId="7" type="noConversion"/>
  </si>
  <si>
    <t>2017.03.10</t>
    <phoneticPr fontId="7" type="noConversion"/>
  </si>
  <si>
    <t>낙동강 제2017-04호</t>
    <phoneticPr fontId="5" type="noConversion"/>
  </si>
  <si>
    <t>SK삼계주유소</t>
    <phoneticPr fontId="7" type="noConversion"/>
  </si>
  <si>
    <t>2017.01.25</t>
    <phoneticPr fontId="5" type="noConversion"/>
  </si>
  <si>
    <t>2017.04.03</t>
    <phoneticPr fontId="7" type="noConversion"/>
  </si>
  <si>
    <t>낙동강 제2017-05호</t>
    <phoneticPr fontId="5" type="noConversion"/>
  </si>
  <si>
    <t>부산신항주유소</t>
    <phoneticPr fontId="7" type="noConversion"/>
  </si>
  <si>
    <t>부산광역시 강서구 국제산업 물류도시 1단계 gs3블럭</t>
    <phoneticPr fontId="7" type="noConversion"/>
  </si>
  <si>
    <t>신녹산개발㈜</t>
    <phoneticPr fontId="7" type="noConversion"/>
  </si>
  <si>
    <t>2017.02.17</t>
    <phoneticPr fontId="5" type="noConversion"/>
  </si>
  <si>
    <t>2017.04.17</t>
    <phoneticPr fontId="7" type="noConversion"/>
  </si>
  <si>
    <t>낙동강 제2017-06호</t>
    <phoneticPr fontId="5" type="noConversion"/>
  </si>
  <si>
    <t>㈜디제이에스새항만물류단지주유소</t>
    <phoneticPr fontId="7" type="noConversion"/>
  </si>
  <si>
    <t>부산광역시 강서구 국제산업물류도시 gs1블럭</t>
    <phoneticPr fontId="7" type="noConversion"/>
  </si>
  <si>
    <t>㈜디제이에스</t>
    <phoneticPr fontId="7" type="noConversion"/>
  </si>
  <si>
    <t>2017.03.31</t>
    <phoneticPr fontId="5" type="noConversion"/>
  </si>
  <si>
    <t>2017.05.11</t>
    <phoneticPr fontId="7" type="noConversion"/>
  </si>
  <si>
    <t>낙동강 제2017-07호</t>
    <phoneticPr fontId="5" type="noConversion"/>
  </si>
  <si>
    <t>지에스칼텍스㈜마산월드주유소</t>
    <phoneticPr fontId="7" type="noConversion"/>
  </si>
  <si>
    <t>허진수</t>
    <phoneticPr fontId="7" type="noConversion"/>
  </si>
  <si>
    <t>2017.07.27</t>
    <phoneticPr fontId="5" type="noConversion"/>
  </si>
  <si>
    <t>2017.07.26</t>
    <phoneticPr fontId="7" type="noConversion"/>
  </si>
  <si>
    <t>낙동강 제2018-01호</t>
    <phoneticPr fontId="5" type="noConversion"/>
  </si>
  <si>
    <t>에코주유소</t>
    <phoneticPr fontId="7" type="noConversion"/>
  </si>
  <si>
    <t>양상용</t>
    <phoneticPr fontId="7" type="noConversion"/>
  </si>
  <si>
    <t>2017.09.27</t>
    <phoneticPr fontId="5" type="noConversion"/>
  </si>
  <si>
    <t>2018.01.17</t>
    <phoneticPr fontId="7" type="noConversion"/>
  </si>
  <si>
    <t>낙동강 제2018-02호</t>
    <phoneticPr fontId="5" type="noConversion"/>
  </si>
  <si>
    <t>혁신도지주유소</t>
    <phoneticPr fontId="7" type="noConversion"/>
  </si>
  <si>
    <t>낙동강 제2018-03호</t>
    <phoneticPr fontId="5" type="noConversion"/>
  </si>
  <si>
    <t>현대오일뱅크㈜직영 금정셀프주유소</t>
    <phoneticPr fontId="7" type="noConversion"/>
  </si>
  <si>
    <t>부산광역시 금정구 중앙대로 1664</t>
    <phoneticPr fontId="7" type="noConversion"/>
  </si>
  <si>
    <t>2017.11.24</t>
    <phoneticPr fontId="5" type="noConversion"/>
  </si>
  <si>
    <t>2017.11.28</t>
    <phoneticPr fontId="5" type="noConversion"/>
  </si>
  <si>
    <t>2018.01.19</t>
    <phoneticPr fontId="7" type="noConversion"/>
  </si>
  <si>
    <t>2018.01.26</t>
    <phoneticPr fontId="7" type="noConversion"/>
  </si>
  <si>
    <t>낙동강 제2018-04호</t>
    <phoneticPr fontId="5" type="noConversion"/>
  </si>
  <si>
    <t>YM21유통㈜사천순천방향주유소</t>
    <phoneticPr fontId="7" type="noConversion"/>
  </si>
  <si>
    <t>박윤순</t>
    <phoneticPr fontId="5" type="noConversion"/>
  </si>
  <si>
    <t>2017.12.18</t>
    <phoneticPr fontId="5" type="noConversion"/>
  </si>
  <si>
    <t>2018.02.01</t>
    <phoneticPr fontId="7" type="noConversion"/>
  </si>
  <si>
    <t>알뜰</t>
    <phoneticPr fontId="5" type="noConversion"/>
  </si>
  <si>
    <t>낙동강 제2018-05호</t>
    <phoneticPr fontId="5" type="noConversion"/>
  </si>
  <si>
    <t>농소농협주유소</t>
    <phoneticPr fontId="7" type="noConversion"/>
  </si>
  <si>
    <t>농소농협협동
조합장</t>
    <phoneticPr fontId="5" type="noConversion"/>
  </si>
  <si>
    <t>2018.01.05</t>
    <phoneticPr fontId="5" type="noConversion"/>
  </si>
  <si>
    <t>2018.02.02</t>
    <phoneticPr fontId="7" type="noConversion"/>
  </si>
  <si>
    <t>낙동강 제2018-06호</t>
    <phoneticPr fontId="5" type="noConversion"/>
  </si>
  <si>
    <t>내트럭㈜울산약수사업소</t>
    <phoneticPr fontId="7" type="noConversion"/>
  </si>
  <si>
    <t>김선박</t>
    <phoneticPr fontId="5" type="noConversion"/>
  </si>
  <si>
    <t>2017.08.25</t>
    <phoneticPr fontId="5" type="noConversion"/>
  </si>
  <si>
    <t>낙동강 제2018-07호</t>
    <phoneticPr fontId="5" type="noConversion"/>
  </si>
  <si>
    <t>부산광역시 금정구 반송로 420</t>
    <phoneticPr fontId="7" type="noConversion"/>
  </si>
  <si>
    <t>대표이사</t>
    <phoneticPr fontId="5" type="noConversion"/>
  </si>
  <si>
    <t>2018.01.04</t>
    <phoneticPr fontId="5" type="noConversion"/>
  </si>
  <si>
    <t>2018.03.06</t>
    <phoneticPr fontId="7" type="noConversion"/>
  </si>
  <si>
    <t>낙동강 제2018-08호</t>
    <phoneticPr fontId="5" type="noConversion"/>
  </si>
  <si>
    <t>희망주유소</t>
    <phoneticPr fontId="7" type="noConversion"/>
  </si>
  <si>
    <t>지에스칼텍스㈜</t>
    <phoneticPr fontId="5" type="noConversion"/>
  </si>
  <si>
    <t>2018.03.29</t>
    <phoneticPr fontId="5" type="noConversion"/>
  </si>
  <si>
    <t>2018.05.15</t>
    <phoneticPr fontId="7" type="noConversion"/>
  </si>
  <si>
    <t>낙동강 제2018-09호</t>
    <phoneticPr fontId="5" type="noConversion"/>
  </si>
  <si>
    <t>㈜오일석유 언양(서울)주유소</t>
    <phoneticPr fontId="7" type="noConversion"/>
  </si>
  <si>
    <t>2018.06.27</t>
    <phoneticPr fontId="5" type="noConversion"/>
  </si>
  <si>
    <t>2018.07.31</t>
    <phoneticPr fontId="7" type="noConversion"/>
  </si>
  <si>
    <t>기타</t>
    <phoneticPr fontId="5" type="noConversion"/>
  </si>
  <si>
    <t>낙동강 제2018-10호</t>
    <phoneticPr fontId="5" type="noConversion"/>
  </si>
  <si>
    <t>동방석유㈜초량주유소</t>
    <phoneticPr fontId="7" type="noConversion"/>
  </si>
  <si>
    <t>부산광역시 동구 중앙대로 302</t>
    <phoneticPr fontId="7" type="noConversion"/>
  </si>
  <si>
    <t>동방석유㈜</t>
    <phoneticPr fontId="5" type="noConversion"/>
  </si>
  <si>
    <t>2018.06.26</t>
    <phoneticPr fontId="5" type="noConversion"/>
  </si>
  <si>
    <t>낙동강 제2018-11호</t>
    <phoneticPr fontId="5" type="noConversion"/>
  </si>
  <si>
    <t>부산광역시 사상구 낙동대로 1274</t>
    <phoneticPr fontId="7" type="noConversion"/>
  </si>
  <si>
    <t>2018.04.09</t>
    <phoneticPr fontId="5" type="noConversion"/>
  </si>
  <si>
    <t>낙동강 제2018-12호</t>
    <phoneticPr fontId="5" type="noConversion"/>
  </si>
  <si>
    <t>㈜덕양에너지 직영 구덕산주유소</t>
    <phoneticPr fontId="7" type="noConversion"/>
  </si>
  <si>
    <t>부산광역시 사상구 학감대로 98</t>
    <phoneticPr fontId="7" type="noConversion"/>
  </si>
  <si>
    <t>박지호, 박현병</t>
    <phoneticPr fontId="5" type="noConversion"/>
  </si>
  <si>
    <t>2018.09.21</t>
    <phoneticPr fontId="5" type="noConversion"/>
  </si>
  <si>
    <t>2018.10.29</t>
    <phoneticPr fontId="7" type="noConversion"/>
  </si>
  <si>
    <t>자영</t>
    <phoneticPr fontId="7" type="noConversion"/>
  </si>
  <si>
    <t>SK에너지㈜연지오토Self주유소</t>
    <phoneticPr fontId="5" type="noConversion"/>
  </si>
  <si>
    <t>조경목</t>
    <phoneticPr fontId="5" type="noConversion"/>
  </si>
  <si>
    <t>구도일주유소(구. 용호주유소)</t>
    <phoneticPr fontId="5" type="noConversion"/>
  </si>
  <si>
    <t>낙동강 제2018-13호</t>
  </si>
  <si>
    <t>구도일주유소 대학로</t>
    <phoneticPr fontId="5" type="noConversion"/>
  </si>
  <si>
    <t>김해관</t>
    <phoneticPr fontId="5" type="noConversion"/>
  </si>
  <si>
    <t>2018.08.24.</t>
    <phoneticPr fontId="5" type="noConversion"/>
  </si>
  <si>
    <t>2018.12.12.</t>
    <phoneticPr fontId="5" type="noConversion"/>
  </si>
  <si>
    <t>직영</t>
    <phoneticPr fontId="5" type="noConversion"/>
  </si>
  <si>
    <t>낙동강 제2018-14호</t>
  </si>
  <si>
    <t>영산(창원)주유소</t>
    <phoneticPr fontId="5" type="noConversion"/>
  </si>
  <si>
    <t>변성해</t>
    <phoneticPr fontId="5" type="noConversion"/>
  </si>
  <si>
    <t>2018.09.18.</t>
    <phoneticPr fontId="5" type="noConversion"/>
  </si>
  <si>
    <t>강성용</t>
    <phoneticPr fontId="5" type="noConversion"/>
  </si>
  <si>
    <t>㈜OS에너지 해변주유소</t>
    <phoneticPr fontId="5" type="noConversion"/>
  </si>
  <si>
    <t>구준성</t>
    <phoneticPr fontId="5" type="noConversion"/>
  </si>
  <si>
    <t>구도일주유소 센텀시티(구. 센텀시티주유소)</t>
    <phoneticPr fontId="5" type="noConversion"/>
  </si>
  <si>
    <t>구도일주유소 동부</t>
    <phoneticPr fontId="5" type="noConversion"/>
  </si>
  <si>
    <t>S-oil</t>
    <phoneticPr fontId="5" type="noConversion"/>
  </si>
  <si>
    <t>신준수, 신승철</t>
    <phoneticPr fontId="5" type="noConversion"/>
  </si>
  <si>
    <t>㈜소모에너지엔테크놀로지 과학주유소</t>
    <phoneticPr fontId="5" type="noConversion"/>
  </si>
  <si>
    <t>조만성</t>
    <phoneticPr fontId="5" type="noConversion"/>
  </si>
  <si>
    <t>손용석</t>
    <phoneticPr fontId="5" type="noConversion"/>
  </si>
  <si>
    <t>오원록</t>
    <phoneticPr fontId="5" type="noConversion"/>
  </si>
  <si>
    <t>녹산화물터미널주유소</t>
    <phoneticPr fontId="5" type="noConversion"/>
  </si>
  <si>
    <t>이기웅</t>
    <phoneticPr fontId="5" type="noConversion"/>
  </si>
  <si>
    <t>최성록</t>
    <phoneticPr fontId="5" type="noConversion"/>
  </si>
  <si>
    <t>낙동강 제2019-01호</t>
    <phoneticPr fontId="5" type="noConversion"/>
  </si>
  <si>
    <t>웅천농협주유소</t>
    <phoneticPr fontId="5" type="noConversion"/>
  </si>
  <si>
    <t>웅천농업협동조합장</t>
    <phoneticPr fontId="5" type="noConversion"/>
  </si>
  <si>
    <t>2018.12.19.</t>
    <phoneticPr fontId="5" type="noConversion"/>
  </si>
  <si>
    <t>2019.01.22.</t>
    <phoneticPr fontId="5" type="noConversion"/>
  </si>
  <si>
    <t>NH</t>
    <phoneticPr fontId="5" type="noConversion"/>
  </si>
  <si>
    <t>낙동강 제2019-02호</t>
  </si>
  <si>
    <t>부산광역시 남구 신선로 252</t>
    <phoneticPr fontId="5" type="noConversion"/>
  </si>
  <si>
    <t>2018.12.28.</t>
    <phoneticPr fontId="5" type="noConversion"/>
  </si>
  <si>
    <t>박윤순</t>
    <phoneticPr fontId="5" type="noConversion"/>
  </si>
  <si>
    <t>2018.09.20.</t>
    <phoneticPr fontId="5" type="noConversion"/>
  </si>
  <si>
    <t>2019.01.24.</t>
    <phoneticPr fontId="5" type="noConversion"/>
  </si>
  <si>
    <t>EX-oil</t>
    <phoneticPr fontId="5" type="noConversion"/>
  </si>
  <si>
    <t>낙동강 제2019-03호</t>
  </si>
  <si>
    <t>㈜OS에너지 자이주유소</t>
    <phoneticPr fontId="5" type="noConversion"/>
  </si>
  <si>
    <t>박용신</t>
    <phoneticPr fontId="5" type="noConversion"/>
  </si>
  <si>
    <t>현대오일뱅크㈜직영 센텀셀프주유소</t>
    <phoneticPr fontId="5" type="noConversion"/>
  </si>
  <si>
    <t>양규석</t>
    <phoneticPr fontId="5" type="noConversion"/>
  </si>
  <si>
    <t>한양셀프주유소</t>
    <phoneticPr fontId="5" type="noConversion"/>
  </si>
  <si>
    <t>낙동강 제2019-04호</t>
    <phoneticPr fontId="5" type="noConversion"/>
  </si>
  <si>
    <t>부산광역시 남구 우암동 184-348번지 외 2필지</t>
    <phoneticPr fontId="5" type="noConversion"/>
  </si>
  <si>
    <t>2018.12.11.</t>
    <phoneticPr fontId="5" type="noConversion"/>
  </si>
  <si>
    <t>직영</t>
    <phoneticPr fontId="5" type="noConversion"/>
  </si>
  <si>
    <t>2019.02.28.</t>
    <phoneticPr fontId="5" type="noConversion"/>
  </si>
  <si>
    <t>현대오일뱅크㈜직영용당현대주유소</t>
    <phoneticPr fontId="5" type="noConversion"/>
  </si>
  <si>
    <t>YM21유통㈜ 사천하주유소(부산방향)</t>
    <phoneticPr fontId="5" type="noConversion"/>
  </si>
  <si>
    <t>낙동강 제2019-05호</t>
    <phoneticPr fontId="5" type="noConversion"/>
  </si>
  <si>
    <t>SK네트웍스㈜ 사천역사주유소</t>
    <phoneticPr fontId="5" type="noConversion"/>
  </si>
  <si>
    <t>최신원, 박상규</t>
    <phoneticPr fontId="5" type="noConversion"/>
  </si>
  <si>
    <t>2018.12.18.</t>
    <phoneticPr fontId="5" type="noConversion"/>
  </si>
  <si>
    <t>2019.06.17.</t>
    <phoneticPr fontId="5" type="noConversion"/>
  </si>
  <si>
    <t>직영</t>
    <phoneticPr fontId="5" type="noConversion"/>
  </si>
  <si>
    <t>부산광역시 남구 감만1동 498-17번지(남구 신선로 168), 우. 48561</t>
    <phoneticPr fontId="5" type="noConversion"/>
  </si>
  <si>
    <t>부산광역시 수영구 좌수영로 147(우. 48214)</t>
    <phoneticPr fontId="5" type="noConversion"/>
  </si>
  <si>
    <t>부산광역시 해운대구 좌동로 34(우. 48102)</t>
    <phoneticPr fontId="5" type="noConversion"/>
  </si>
  <si>
    <t>부산광역시 수영구 좌수영로 151(우. 48214)</t>
    <phoneticPr fontId="5" type="noConversion"/>
  </si>
  <si>
    <t>부산광역시 사상구 학감대로 170(학장동)(우. 47021)</t>
    <phoneticPr fontId="5" type="noConversion"/>
  </si>
  <si>
    <t>부산광역시 서구 충무대로 108(암남동)(우. 49264)</t>
    <phoneticPr fontId="5" type="noConversion"/>
  </si>
  <si>
    <t>부산광역시 사상구 낙동대로 1380(우. 46907)</t>
    <phoneticPr fontId="5" type="noConversion"/>
  </si>
  <si>
    <t>부산광역시 기장군 기장읍 기장대로 343(기장읍, 청강주유소)(우. 46075)</t>
    <phoneticPr fontId="5" type="noConversion"/>
  </si>
  <si>
    <t>부산광역시 사상구 학감대로 30(우. 47048)</t>
    <phoneticPr fontId="5" type="noConversion"/>
  </si>
  <si>
    <t>부산광역시 수영구 연수로 411(수영동)(우. 48232)</t>
    <phoneticPr fontId="5" type="noConversion"/>
  </si>
  <si>
    <t>부산광역시 사하구 다대로 292(장림동312-2)(우. 604-040)</t>
    <phoneticPr fontId="5" type="noConversion"/>
  </si>
  <si>
    <t>부산광역시 해운대구 달맞이길 57(48097)</t>
    <phoneticPr fontId="5" type="noConversion"/>
  </si>
  <si>
    <t>부산광역시 강서구 녹산산업북로 119(우. 46751)</t>
    <phoneticPr fontId="5" type="noConversion"/>
  </si>
  <si>
    <t>S-oil</t>
    <phoneticPr fontId="5" type="noConversion"/>
  </si>
  <si>
    <t>백배열</t>
    <phoneticPr fontId="5" type="noConversion"/>
  </si>
  <si>
    <t>2019.12.19.</t>
    <phoneticPr fontId="5" type="noConversion"/>
  </si>
  <si>
    <t>낙동강 제2020-01호</t>
    <phoneticPr fontId="5" type="noConversion"/>
  </si>
  <si>
    <t>경마장주유소</t>
    <phoneticPr fontId="5" type="noConversion"/>
  </si>
  <si>
    <t>부산광역시 강서구 가락대로 1025(범방동)</t>
    <phoneticPr fontId="5" type="noConversion"/>
  </si>
  <si>
    <t>엄대현</t>
    <phoneticPr fontId="5" type="noConversion"/>
  </si>
  <si>
    <t>낙동강 제2020-02호</t>
    <phoneticPr fontId="5" type="noConversion"/>
  </si>
  <si>
    <t>낙동강 제2020-03호</t>
    <phoneticPr fontId="5" type="noConversion"/>
  </si>
  <si>
    <t>신덕계클린주유소</t>
    <phoneticPr fontId="5" type="noConversion"/>
  </si>
  <si>
    <t>부산주유소</t>
    <phoneticPr fontId="5" type="noConversion"/>
  </si>
  <si>
    <t>㈜경동제이에이치개발</t>
    <phoneticPr fontId="5" type="noConversion"/>
  </si>
  <si>
    <t>2019.10.25.</t>
    <phoneticPr fontId="5" type="noConversion"/>
  </si>
  <si>
    <t>2020.03.03.</t>
    <phoneticPr fontId="5" type="noConversion"/>
  </si>
  <si>
    <t>부산광역시 사하구 하신중앙로 165(신평동)</t>
    <phoneticPr fontId="5" type="noConversion"/>
  </si>
  <si>
    <t>㈜극동유화</t>
    <phoneticPr fontId="5" type="noConversion"/>
  </si>
  <si>
    <t>2019.12.04.</t>
    <phoneticPr fontId="5" type="noConversion"/>
  </si>
  <si>
    <t>낙동강 제2020-04호</t>
    <phoneticPr fontId="5" type="noConversion"/>
  </si>
  <si>
    <t>김해화물자동차휴게주유소</t>
    <phoneticPr fontId="5" type="noConversion"/>
  </si>
  <si>
    <t>경상남도 김해시 진영읍 651-1번지</t>
    <phoneticPr fontId="5" type="noConversion"/>
  </si>
  <si>
    <t>내트럭
㈜김해사업소</t>
    <phoneticPr fontId="5" type="noConversion"/>
  </si>
  <si>
    <t>2020.01.15.</t>
    <phoneticPr fontId="5" type="noConversion"/>
  </si>
  <si>
    <t>2020.03.20.</t>
    <phoneticPr fontId="5" type="noConversion"/>
  </si>
  <si>
    <t>낙동강 제2020-05호</t>
    <phoneticPr fontId="5" type="noConversion"/>
  </si>
  <si>
    <t>2020.01.20.</t>
    <phoneticPr fontId="5" type="noConversion"/>
  </si>
  <si>
    <t>낙동로주유소</t>
    <phoneticPr fontId="7" type="noConversion"/>
  </si>
  <si>
    <t>장유대로셀프주유소</t>
    <phoneticPr fontId="5" type="noConversion"/>
  </si>
  <si>
    <t>반송대로 셀프주유소</t>
    <phoneticPr fontId="5" type="noConversion"/>
  </si>
  <si>
    <t>금사셀프주유소</t>
    <phoneticPr fontId="7" type="noConversion"/>
  </si>
  <si>
    <t>김해대로셀프주유소</t>
    <phoneticPr fontId="5" type="noConversion"/>
  </si>
  <si>
    <t>우암로셀프주유소</t>
    <phoneticPr fontId="5" type="noConversion"/>
  </si>
  <si>
    <t>중리현대셀프주유소</t>
    <phoneticPr fontId="5" type="noConversion"/>
  </si>
  <si>
    <t>강달호</t>
    <phoneticPr fontId="5" type="noConversion"/>
  </si>
  <si>
    <t>낙동강 제2020-06호</t>
    <phoneticPr fontId="5" type="noConversion"/>
  </si>
  <si>
    <t>차세대주유소</t>
    <phoneticPr fontId="5" type="noConversion"/>
  </si>
  <si>
    <t>차민정</t>
    <phoneticPr fontId="5" type="noConversion"/>
  </si>
  <si>
    <t>2020.06.23.</t>
    <phoneticPr fontId="5" type="noConversion"/>
  </si>
  <si>
    <t>2020.08.13.</t>
    <phoneticPr fontId="5" type="noConversion"/>
  </si>
  <si>
    <r>
      <t>□ 지정현황</t>
    </r>
    <r>
      <rPr>
        <b/>
        <sz val="14"/>
        <color rgb="FFFF0000"/>
        <rFont val="맑은 고딕"/>
        <family val="3"/>
        <charset val="129"/>
        <scheme val="major"/>
      </rPr>
      <t>(지역별현황(총 156개소, 부산 : 72, 울산 : 22, 경남 62)</t>
    </r>
    <phoneticPr fontId="5" type="noConversion"/>
  </si>
  <si>
    <t>2007.11.22</t>
    <phoneticPr fontId="5" type="noConversion"/>
  </si>
  <si>
    <t>2007.11.30</t>
    <phoneticPr fontId="5" type="noConversion"/>
  </si>
  <si>
    <t>2007.12.10</t>
    <phoneticPr fontId="5" type="noConversion"/>
  </si>
  <si>
    <t>2008.01.23</t>
    <phoneticPr fontId="5" type="noConversion"/>
  </si>
  <si>
    <t>2008.02.27</t>
    <phoneticPr fontId="5" type="noConversion"/>
  </si>
  <si>
    <t>2008.03.12</t>
    <phoneticPr fontId="5" type="noConversion"/>
  </si>
  <si>
    <t>2008.04.21</t>
    <phoneticPr fontId="5" type="noConversion"/>
  </si>
  <si>
    <t>2008.05.08</t>
    <phoneticPr fontId="5" type="noConversion"/>
  </si>
  <si>
    <t>2008.08.25</t>
    <phoneticPr fontId="5" type="noConversion"/>
  </si>
  <si>
    <t>2008.09.08</t>
    <phoneticPr fontId="5" type="noConversion"/>
  </si>
  <si>
    <t>2008.08.07</t>
    <phoneticPr fontId="5" type="noConversion"/>
  </si>
  <si>
    <t>2008.09.24</t>
    <phoneticPr fontId="5" type="noConversion"/>
  </si>
  <si>
    <t>2008.09.30</t>
    <phoneticPr fontId="5" type="noConversion"/>
  </si>
  <si>
    <t>2008.10.06</t>
    <phoneticPr fontId="5" type="noConversion"/>
  </si>
  <si>
    <t>2008.11.03</t>
    <phoneticPr fontId="5" type="noConversion"/>
  </si>
  <si>
    <t>2008.12.15</t>
    <phoneticPr fontId="5" type="noConversion"/>
  </si>
  <si>
    <t>2009.01.13</t>
    <phoneticPr fontId="5" type="noConversion"/>
  </si>
  <si>
    <t>2009.01.20</t>
    <phoneticPr fontId="5" type="noConversion"/>
  </si>
  <si>
    <t>2009.01.23</t>
    <phoneticPr fontId="5" type="noConversion"/>
  </si>
  <si>
    <t>2009.02.09</t>
    <phoneticPr fontId="5" type="noConversion"/>
  </si>
  <si>
    <t>2009.02.13</t>
    <phoneticPr fontId="5" type="noConversion"/>
  </si>
  <si>
    <t>2009.05.29</t>
    <phoneticPr fontId="5" type="noConversion"/>
  </si>
  <si>
    <t>2009.07.14</t>
    <phoneticPr fontId="5" type="noConversion"/>
  </si>
  <si>
    <t>2009.09.22</t>
    <phoneticPr fontId="5" type="noConversion"/>
  </si>
  <si>
    <r>
      <t>200</t>
    </r>
    <r>
      <rPr>
        <sz val="10"/>
        <color indexed="8"/>
        <rFont val="맑은 고딕"/>
        <family val="3"/>
        <charset val="129"/>
        <scheme val="minor"/>
      </rPr>
      <t>9.12.09</t>
    </r>
    <phoneticPr fontId="5" type="noConversion"/>
  </si>
  <si>
    <t>2009.12.28</t>
    <phoneticPr fontId="5" type="noConversion"/>
  </si>
  <si>
    <t>2010.01.20</t>
    <phoneticPr fontId="5" type="noConversion"/>
  </si>
  <si>
    <t>2010.01.29</t>
    <phoneticPr fontId="5" type="noConversion"/>
  </si>
  <si>
    <t>2010.03.25</t>
    <phoneticPr fontId="5" type="noConversion"/>
  </si>
  <si>
    <t>2010.06.25</t>
    <phoneticPr fontId="5" type="noConversion"/>
  </si>
  <si>
    <t>2010.09.09</t>
    <phoneticPr fontId="5" type="noConversion"/>
  </si>
  <si>
    <t>2010.10.20</t>
    <phoneticPr fontId="5" type="noConversion"/>
  </si>
  <si>
    <t>2010.11.05</t>
    <phoneticPr fontId="5" type="noConversion"/>
  </si>
  <si>
    <t>2010.12.07</t>
    <phoneticPr fontId="5" type="noConversion"/>
  </si>
  <si>
    <t>2012.02.06</t>
    <phoneticPr fontId="5" type="noConversion"/>
  </si>
  <si>
    <t>2012.02.13</t>
    <phoneticPr fontId="5" type="noConversion"/>
  </si>
  <si>
    <t>2012.02.21</t>
    <phoneticPr fontId="5" type="noConversion"/>
  </si>
  <si>
    <t>2012.03.05</t>
    <phoneticPr fontId="5" type="noConversion"/>
  </si>
  <si>
    <t>2012.06.01</t>
    <phoneticPr fontId="5" type="noConversion"/>
  </si>
  <si>
    <t>2012.06.27</t>
    <phoneticPr fontId="5" type="noConversion"/>
  </si>
  <si>
    <t>2012.09.20</t>
    <phoneticPr fontId="5" type="noConversion"/>
  </si>
  <si>
    <t>2012.11.02</t>
    <phoneticPr fontId="5" type="noConversion"/>
  </si>
  <si>
    <t>2012.12.06</t>
    <phoneticPr fontId="5" type="noConversion"/>
  </si>
  <si>
    <t>2013.01.25</t>
    <phoneticPr fontId="5" type="noConversion"/>
  </si>
  <si>
    <t>2013.01.30</t>
    <phoneticPr fontId="5" type="noConversion"/>
  </si>
  <si>
    <t>2013.03.27</t>
    <phoneticPr fontId="5" type="noConversion"/>
  </si>
  <si>
    <t>2013.04.10</t>
    <phoneticPr fontId="5" type="noConversion"/>
  </si>
  <si>
    <t>2013.04.18</t>
    <phoneticPr fontId="5" type="noConversion"/>
  </si>
  <si>
    <t>2013.05.09</t>
    <phoneticPr fontId="5" type="noConversion"/>
  </si>
  <si>
    <t>2013.05.16</t>
    <phoneticPr fontId="5" type="noConversion"/>
  </si>
  <si>
    <t>2013.05.21</t>
    <phoneticPr fontId="5" type="noConversion"/>
  </si>
  <si>
    <t>2013.11.01</t>
    <phoneticPr fontId="5" type="noConversion"/>
  </si>
  <si>
    <t>2014.09.24</t>
    <phoneticPr fontId="5" type="noConversion"/>
  </si>
  <si>
    <t>2014.11.03</t>
    <phoneticPr fontId="5" type="noConversion"/>
  </si>
  <si>
    <t>2014.12.08</t>
    <phoneticPr fontId="5" type="noConversion"/>
  </si>
  <si>
    <t>2015.06.11</t>
    <phoneticPr fontId="5" type="noConversion"/>
  </si>
  <si>
    <t>2016.07.28</t>
    <phoneticPr fontId="5" type="noConversion"/>
  </si>
  <si>
    <t>2016.11.04</t>
    <phoneticPr fontId="7" type="noConversion"/>
  </si>
  <si>
    <t>2020.04.08.</t>
    <phoneticPr fontId="5" type="noConversion"/>
  </si>
  <si>
    <t>2013.11.05</t>
    <phoneticPr fontId="5" type="noConversion"/>
  </si>
  <si>
    <t>2020.01.17.</t>
    <phoneticPr fontId="5" type="noConversion"/>
  </si>
  <si>
    <r>
      <t>200</t>
    </r>
    <r>
      <rPr>
        <sz val="10"/>
        <color indexed="8"/>
        <rFont val="맑은 고딕"/>
        <family val="3"/>
        <charset val="129"/>
        <scheme val="minor"/>
      </rPr>
      <t>9.12.04</t>
    </r>
    <phoneticPr fontId="5" type="noConversion"/>
  </si>
  <si>
    <t>2009.12.29</t>
    <phoneticPr fontId="5" type="noConversion"/>
  </si>
  <si>
    <t>2011.09.19</t>
    <phoneticPr fontId="5" type="noConversion"/>
  </si>
  <si>
    <t>2011.09.23</t>
    <phoneticPr fontId="5" type="noConversion"/>
  </si>
  <si>
    <t>2012.03.22</t>
    <phoneticPr fontId="5" type="noConversion"/>
  </si>
  <si>
    <t>2012.06.12</t>
    <phoneticPr fontId="5" type="noConversion"/>
  </si>
  <si>
    <t>2012.07.25</t>
    <phoneticPr fontId="5" type="noConversion"/>
  </si>
  <si>
    <t>2012.08.27</t>
    <phoneticPr fontId="5" type="noConversion"/>
  </si>
  <si>
    <t>2012.09.10</t>
    <phoneticPr fontId="5" type="noConversion"/>
  </si>
  <si>
    <t>2012.09.27</t>
    <phoneticPr fontId="5" type="noConversion"/>
  </si>
  <si>
    <t>2012.08.30</t>
    <phoneticPr fontId="5" type="noConversion"/>
  </si>
  <si>
    <t>2012.08.07</t>
    <phoneticPr fontId="5" type="noConversion"/>
  </si>
  <si>
    <t>2012.12.05</t>
    <phoneticPr fontId="5" type="noConversion"/>
  </si>
  <si>
    <t>2012.12.07</t>
    <phoneticPr fontId="5" type="noConversion"/>
  </si>
  <si>
    <t>2013.01.14</t>
    <phoneticPr fontId="5" type="noConversion"/>
  </si>
  <si>
    <t>2012.11.09</t>
    <phoneticPr fontId="5" type="noConversion"/>
  </si>
  <si>
    <t>2013.03.20</t>
    <phoneticPr fontId="5" type="noConversion"/>
  </si>
  <si>
    <t>2013.03.06</t>
    <phoneticPr fontId="5" type="noConversion"/>
  </si>
  <si>
    <t>2013.04.26</t>
    <phoneticPr fontId="5" type="noConversion"/>
  </si>
  <si>
    <t>2013.04.17</t>
    <phoneticPr fontId="5" type="noConversion"/>
  </si>
  <si>
    <t>2013.09.26</t>
    <phoneticPr fontId="5" type="noConversion"/>
  </si>
  <si>
    <t>2013.08.27</t>
    <phoneticPr fontId="5" type="noConversion"/>
  </si>
  <si>
    <t>2013.10.01</t>
    <phoneticPr fontId="5" type="noConversion"/>
  </si>
  <si>
    <t>2013.08.13</t>
    <phoneticPr fontId="5" type="noConversion"/>
  </si>
  <si>
    <t>2013.11.04</t>
    <phoneticPr fontId="5" type="noConversion"/>
  </si>
  <si>
    <t>2014.02.12</t>
    <phoneticPr fontId="5" type="noConversion"/>
  </si>
  <si>
    <t>2014.08.22</t>
    <phoneticPr fontId="5" type="noConversion"/>
  </si>
  <si>
    <t>2014.09.30</t>
    <phoneticPr fontId="5" type="noConversion"/>
  </si>
  <si>
    <t>2014.07.29</t>
    <phoneticPr fontId="5" type="noConversion"/>
  </si>
  <si>
    <t>2014.08.04</t>
    <phoneticPr fontId="5" type="noConversion"/>
  </si>
  <si>
    <t>2014.07.02</t>
    <phoneticPr fontId="5" type="noConversion"/>
  </si>
  <si>
    <t>2016.06.27</t>
    <phoneticPr fontId="7" type="noConversion"/>
  </si>
  <si>
    <t>2016.04.19</t>
    <phoneticPr fontId="7" type="noConversion"/>
  </si>
  <si>
    <t>2016.06.28</t>
    <phoneticPr fontId="7" type="noConversion"/>
  </si>
  <si>
    <t>지역</t>
    <phoneticPr fontId="5" type="noConversion"/>
  </si>
  <si>
    <t>부산광역시</t>
  </si>
  <si>
    <t>부산광역시</t>
    <phoneticPr fontId="5" type="noConversion"/>
  </si>
  <si>
    <t>울산광역시</t>
  </si>
  <si>
    <t>경상남도</t>
  </si>
  <si>
    <t>울산광역시 북구 진장동 블록 62-9 외 2필지</t>
  </si>
  <si>
    <t>울산광역시 남구 옥동 286-4</t>
  </si>
  <si>
    <t>울산광역시 남구 산업로 677(우. 44712)</t>
  </si>
  <si>
    <t>울산광역시 북구 중산동 878-4번지 외 2필지</t>
  </si>
  <si>
    <t>울산광역시 남구 중앙로 126(우. 44722)</t>
  </si>
  <si>
    <t>울산광역시시 남구 신정동 1639-15</t>
  </si>
  <si>
    <t>경상남도 진해시 자은동 787-1외 3필지</t>
  </si>
  <si>
    <t>경상남도 진해시 용원동 1237</t>
  </si>
  <si>
    <t>경상남도 김해시 삼계동 1492-1</t>
  </si>
  <si>
    <t>경상남도 창원시 마산회원구 팔용로 107(합성동, 마창주유소)(우. 51355)</t>
  </si>
  <si>
    <t>경상남도 양산시 양산대로 1024(우. 50571)</t>
  </si>
  <si>
    <t>경상남도 진해시 석동 518-1외 3필지</t>
  </si>
  <si>
    <t>경상남도 김해시 장유면 신문리 524-3 외 1필지</t>
  </si>
  <si>
    <t>경상남도 양산시 동면 금산리 1460-3번지</t>
  </si>
  <si>
    <t>경상남도 밀양시 교동 623-1번지 외 4필지</t>
  </si>
  <si>
    <t>경상남도 진해시 경화동 1174-7, 1174-8</t>
  </si>
  <si>
    <t>경상남도 진주시 집현면 봉강리 357</t>
  </si>
  <si>
    <t>경상남도 김해시 장유면 율하리 1304</t>
  </si>
  <si>
    <t>경상남도 거제시 사등면 거제대로 5308(사등면, 오일플러스주유소)(우. 53277)</t>
  </si>
  <si>
    <t>경상남도 마산시 내서읍 경상남도대로 824(우. 51240)</t>
  </si>
  <si>
    <t>경상남도 통영시 광도면 죽림4로 9(우. 53013)</t>
  </si>
  <si>
    <t>경상남도 창원시 마산회원구 3.15대로 948(구암동)(우. 51350)</t>
  </si>
  <si>
    <t>경상남도 마산시 회원동 69-1</t>
  </si>
  <si>
    <t>경상남도 함안군 칠원면 구성리 677-6</t>
  </si>
  <si>
    <t>경상남도 함안군 군북면 유현리 산201번지</t>
  </si>
  <si>
    <t>경상남도 진주시 장재동 178-1번지</t>
  </si>
  <si>
    <t>경상남도 진주시 호탄동 381번지</t>
  </si>
  <si>
    <t>경상남도 창원시 상남동 38-3번지</t>
  </si>
  <si>
    <t>경상남도 사천시 사남면 월성리 15-1</t>
  </si>
  <si>
    <t>경상남도 양산시 하북면 순지리 89-5</t>
  </si>
  <si>
    <t>경상남도 합천군 합천읍 합천리 418-6</t>
  </si>
  <si>
    <t>경상남도 창원시 진해구 용원동 부산신항 '북'컨테이너 배후물류부지 6단지 3단계</t>
  </si>
  <si>
    <t>경상남도 의령군 지정면 봉곡리 489</t>
  </si>
  <si>
    <t>경상남도 창원시 성산구 가음동 47-1</t>
  </si>
  <si>
    <t>경상남도 합천군 야로면 월광리 66-1 외2필지</t>
  </si>
  <si>
    <t>경상남도 진주시 내동면 독산리 143-2</t>
  </si>
  <si>
    <t>경상남도 양산시 다방동 470-8</t>
  </si>
  <si>
    <t>경상남도 진주시 하대동 327-4</t>
  </si>
  <si>
    <t>경상남도 창녕군 창녕읍 창녕대로 38</t>
  </si>
  <si>
    <t>경상남도 진주시 서장대로 215</t>
  </si>
  <si>
    <t>경상남도 통영시 무전동 1203-6</t>
  </si>
  <si>
    <t>경상남도 진주시 정촌면 화개천로 120(우. 52845)</t>
  </si>
  <si>
    <t>경상남도 고성군 동해면 봉암3길 3(우. 52921)</t>
  </si>
  <si>
    <t>경상남도 김해시 김해대로 2476(우. 50935)</t>
  </si>
  <si>
    <t>경상남도 진주시 사봉면 사군로 9(우. 52611)</t>
  </si>
  <si>
    <t>경상남도 거제시 둔덕면 하둔리 48-135(우. 656-873)</t>
  </si>
  <si>
    <t>경상남도 김해시 장유로 415(우. 51008)</t>
  </si>
  <si>
    <t>경상남도 합천군 용주면 고품용덕길 5(우. 50212)</t>
  </si>
  <si>
    <t>경상남도 김해시 외동 1264 김해버스터미널 내(50938)</t>
  </si>
  <si>
    <t>경상남도 창원시 진해구 여좌로 38(여좌동)</t>
  </si>
  <si>
    <t>경상남도 창원시 성산구 가음로 90(가음동)</t>
  </si>
  <si>
    <t>경상남도 김해시 김해대로 2329(부원동)</t>
  </si>
  <si>
    <t>경상남도 김해시 외동 1264</t>
  </si>
  <si>
    <t>경상남도 의령군 의령읍 의병로 171</t>
  </si>
  <si>
    <t>경상남도 양산시 물금읍 증산역로 158</t>
  </si>
  <si>
    <t>경상남도 통영시 용남면 남해안대로 246</t>
  </si>
  <si>
    <t>경상남도 창원시 마산회원구 내서읍 경상남도대로 941</t>
  </si>
  <si>
    <t>경상남도 창원시 마산합포구 오동동 319번지</t>
  </si>
  <si>
    <t>경상남도 김해시 응달동 282-3</t>
  </si>
  <si>
    <t>경상남도 진주시 충무공동 222-1</t>
  </si>
  <si>
    <t>경상남도 사천시 곤양면 묵곡리 산 53-19번지</t>
  </si>
  <si>
    <t>경상남도 창원시 마산회원구 봉양로 179</t>
  </si>
  <si>
    <t>경상남도 창녕군 영산면 신제리 1479-1</t>
  </si>
  <si>
    <t>경상남도 창원시 진해구 남문동 1229</t>
  </si>
  <si>
    <t>경상남도 사천시 곤양면 서삼로 619</t>
  </si>
  <si>
    <t>경상남도 사천시 사천읍 수석리 320-1</t>
  </si>
  <si>
    <t>경상남도 양산시 덕계동 177-34</t>
  </si>
  <si>
    <t>울산광역시</t>
    <phoneticPr fontId="5" type="noConversion"/>
  </si>
  <si>
    <t>경상남도</t>
    <phoneticPr fontId="5" type="noConversion"/>
  </si>
  <si>
    <t>울산광역시 북구 화봉동 982-8외 1필지</t>
    <phoneticPr fontId="5" type="noConversion"/>
  </si>
  <si>
    <t>울산광역시 중구 구교로 170(반구동)</t>
    <phoneticPr fontId="5" type="noConversion"/>
  </si>
  <si>
    <t>울산광역시 남구 대학로 116</t>
    <phoneticPr fontId="5" type="noConversion"/>
  </si>
  <si>
    <t>울산광역시 울주군 언양읍 반곡리 966-15외 56필지</t>
    <phoneticPr fontId="5" type="noConversion"/>
  </si>
  <si>
    <t>울산광역시 북구 산업로 1515</t>
    <phoneticPr fontId="5" type="noConversion"/>
  </si>
  <si>
    <t>울산광역시 북구 신천동 234-28</t>
    <phoneticPr fontId="5" type="noConversion"/>
  </si>
  <si>
    <t>울산광역시 동구 봉수로 221(화정동)</t>
    <phoneticPr fontId="5" type="noConversion"/>
  </si>
  <si>
    <t xml:space="preserve">울산광역시 울주군 온산읍 산암로 39 </t>
    <phoneticPr fontId="5" type="noConversion"/>
  </si>
  <si>
    <t>울산광역시 북구 염포로 233(효문동)(우. 44253)</t>
    <phoneticPr fontId="5" type="noConversion"/>
  </si>
  <si>
    <t>울산광역시 울주군 온양읍 발리 456-2</t>
    <phoneticPr fontId="5" type="noConversion"/>
  </si>
  <si>
    <t>울산광역시 남구 삼산동 1551-4</t>
    <phoneticPr fontId="5" type="noConversion"/>
  </si>
  <si>
    <t>울산광역시 울주군 상북면 길천리 1238-2</t>
    <phoneticPr fontId="5" type="noConversion"/>
  </si>
  <si>
    <t>울산광역시 울주군 범서읍 구영리 196-1</t>
    <phoneticPr fontId="5" type="noConversion"/>
  </si>
  <si>
    <t>울산광역시 남구 옥동 253-3외 1필지</t>
    <phoneticPr fontId="5" type="noConversion"/>
  </si>
  <si>
    <t>울산광역시 중구 태화동 288</t>
    <phoneticPr fontId="5" type="noConversion"/>
  </si>
  <si>
    <t>울산광역시 남구 상개동 50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</si>
</sst>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8" formatCode="0.0%"/>
  </numFmts>
  <fonts count="3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12"/>
      <color indexed="8"/>
      <name val="신명 태명조,한컴돋움"/>
      <family val="3"/>
      <charset val="129"/>
    </font>
    <font>
      <b/>
      <sz val="12"/>
      <name val="돋움"/>
      <family val="3"/>
      <charset val="129"/>
    </font>
    <font>
      <b/>
      <sz val="11"/>
      <color indexed="8"/>
      <name val="휴먼명조,한컴돋움"/>
      <family val="3"/>
      <charset val="129"/>
    </font>
    <font>
      <sz val="11"/>
      <color indexed="8"/>
      <name val="휴먼명조,한컴돋움"/>
      <family val="3"/>
      <charset val="129"/>
    </font>
    <font>
      <b/>
      <sz val="18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b/>
      <u/>
      <sz val="16"/>
      <color indexed="8"/>
      <name val="HY헤드라인M"/>
      <family val="1"/>
      <charset val="129"/>
    </font>
    <font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ajor"/>
    </font>
    <font>
      <b/>
      <sz val="14"/>
      <color rgb="FFFF0000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0" fillId="0" borderId="0" xfId="0">
      <alignment vertical="center"/>
    </xf>
    <xf numFmtId="0" fontId="0" fillId="3" borderId="0" xfId="0" applyFill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quotePrefix="1" applyFont="1" applyAlignment="1">
      <alignment horizontal="center" vertical="center"/>
    </xf>
    <xf numFmtId="0" fontId="0" fillId="0" borderId="0" xfId="0" applyFill="1">
      <alignment vertical="center"/>
    </xf>
    <xf numFmtId="0" fontId="13" fillId="4" borderId="5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4" xfId="5" applyNumberFormat="1" applyFont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9" xfId="0" applyNumberFormat="1" applyFont="1" applyFill="1" applyBorder="1" applyAlignment="1">
      <alignment horizontal="center" vertical="center" wrapText="1"/>
    </xf>
    <xf numFmtId="9" fontId="23" fillId="0" borderId="9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9" fontId="26" fillId="3" borderId="9" xfId="0" applyNumberFormat="1" applyFont="1" applyFill="1" applyBorder="1" applyAlignment="1">
      <alignment horizontal="center" vertical="center" shrinkToFit="1"/>
    </xf>
    <xf numFmtId="9" fontId="26" fillId="0" borderId="9" xfId="0" applyNumberFormat="1" applyFont="1" applyFill="1" applyBorder="1" applyAlignment="1">
      <alignment horizontal="center" vertical="center" shrinkToFit="1"/>
    </xf>
    <xf numFmtId="9" fontId="26" fillId="3" borderId="9" xfId="0" applyNumberFormat="1" applyFont="1" applyFill="1" applyBorder="1" applyAlignment="1">
      <alignment horizontal="center" vertical="center" wrapText="1" shrinkToFit="1"/>
    </xf>
    <xf numFmtId="9" fontId="23" fillId="3" borderId="9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wrapText="1"/>
    </xf>
    <xf numFmtId="9" fontId="26" fillId="0" borderId="9" xfId="1" applyNumberFormat="1" applyFont="1" applyFill="1" applyBorder="1" applyAlignment="1">
      <alignment horizontal="center" vertical="center" shrinkToFit="1"/>
    </xf>
    <xf numFmtId="9" fontId="26" fillId="3" borderId="9" xfId="1" applyNumberFormat="1" applyFont="1" applyFill="1" applyBorder="1" applyAlignment="1">
      <alignment horizontal="center" vertical="center" shrinkToFit="1"/>
    </xf>
    <xf numFmtId="176" fontId="23" fillId="0" borderId="9" xfId="2" applyNumberFormat="1" applyFont="1" applyFill="1" applyBorder="1" applyAlignment="1">
      <alignment horizontal="center" vertical="center" wrapText="1"/>
    </xf>
    <xf numFmtId="9" fontId="26" fillId="3" borderId="9" xfId="1" applyNumberFormat="1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left" vertical="center" shrinkToFit="1"/>
    </xf>
    <xf numFmtId="0" fontId="23" fillId="0" borderId="9" xfId="1" applyNumberFormat="1" applyFont="1" applyFill="1" applyBorder="1" applyAlignment="1">
      <alignment horizontal="center" vertical="center" wrapText="1"/>
    </xf>
    <xf numFmtId="9" fontId="23" fillId="3" borderId="9" xfId="1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3" borderId="9" xfId="0" applyFont="1" applyFill="1" applyBorder="1" applyAlignment="1" applyProtection="1">
      <alignment horizontal="center" vertical="center" wrapText="1"/>
      <protection locked="0"/>
    </xf>
    <xf numFmtId="0" fontId="20" fillId="2" borderId="9" xfId="0" applyFont="1" applyFill="1" applyBorder="1" applyAlignment="1" applyProtection="1">
      <alignment horizontal="center" vertical="center" shrinkToFit="1"/>
      <protection locked="0"/>
    </xf>
    <xf numFmtId="0" fontId="20" fillId="2" borderId="9" xfId="0" applyFont="1" applyFill="1" applyBorder="1" applyAlignment="1" applyProtection="1">
      <alignment horizontal="center" vertical="center" wrapText="1"/>
      <protection locked="0"/>
    </xf>
    <xf numFmtId="0" fontId="20" fillId="2" borderId="9" xfId="0" applyFont="1" applyFill="1" applyBorder="1" applyAlignment="1" applyProtection="1">
      <alignment horizontal="left" vertical="center" shrinkToFit="1"/>
      <protection locked="0"/>
    </xf>
    <xf numFmtId="0" fontId="25" fillId="3" borderId="9" xfId="0" applyFont="1" applyFill="1" applyBorder="1" applyAlignment="1">
      <alignment horizontal="center" vertical="center" wrapText="1"/>
    </xf>
    <xf numFmtId="176" fontId="23" fillId="3" borderId="9" xfId="0" applyNumberFormat="1" applyFont="1" applyFill="1" applyBorder="1" applyAlignment="1">
      <alignment horizontal="center" vertical="center" wrapText="1"/>
    </xf>
    <xf numFmtId="9" fontId="23" fillId="0" borderId="9" xfId="0" applyNumberFormat="1" applyFont="1" applyFill="1" applyBorder="1" applyAlignment="1">
      <alignment horizontal="center" vertical="center" wrapText="1"/>
    </xf>
    <xf numFmtId="9" fontId="23" fillId="0" borderId="9" xfId="0" quotePrefix="1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wrapText="1" shrinkToFit="1"/>
    </xf>
    <xf numFmtId="0" fontId="26" fillId="0" borderId="9" xfId="0" quotePrefix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wrapText="1"/>
    </xf>
    <xf numFmtId="9" fontId="25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 wrapText="1"/>
    </xf>
    <xf numFmtId="9" fontId="23" fillId="3" borderId="9" xfId="0" applyNumberFormat="1" applyFont="1" applyFill="1" applyBorder="1" applyAlignment="1">
      <alignment horizontal="center" vertical="center" wrapText="1"/>
    </xf>
    <xf numFmtId="9" fontId="23" fillId="3" borderId="9" xfId="0" applyNumberFormat="1" applyFont="1" applyFill="1" applyBorder="1" applyAlignment="1">
      <alignment horizontal="left" vertical="center" wrapText="1"/>
    </xf>
    <xf numFmtId="9" fontId="23" fillId="3" borderId="9" xfId="0" quotePrefix="1" applyNumberFormat="1" applyFont="1" applyFill="1" applyBorder="1" applyAlignment="1">
      <alignment horizontal="center" vertical="center" wrapText="1"/>
    </xf>
    <xf numFmtId="9" fontId="23" fillId="3" borderId="9" xfId="0" applyNumberFormat="1" applyFont="1" applyFill="1" applyBorder="1" applyAlignment="1">
      <alignment horizontal="center" vertical="center" wrapText="1" shrinkToFi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left" vertical="center" wrapText="1"/>
    </xf>
    <xf numFmtId="0" fontId="26" fillId="3" borderId="9" xfId="0" applyNumberFormat="1" applyFont="1" applyFill="1" applyBorder="1" applyAlignment="1">
      <alignment horizontal="center" vertical="center" wrapText="1" shrinkToFit="1"/>
    </xf>
    <xf numFmtId="0" fontId="23" fillId="3" borderId="9" xfId="0" applyFont="1" applyFill="1" applyBorder="1" applyAlignment="1">
      <alignment horizontal="left" vertical="center" wrapText="1"/>
    </xf>
    <xf numFmtId="9" fontId="23" fillId="3" borderId="9" xfId="1" applyNumberFormat="1" applyFont="1" applyFill="1" applyBorder="1" applyAlignment="1">
      <alignment horizontal="left" vertical="center" shrinkToFit="1"/>
    </xf>
    <xf numFmtId="9" fontId="23" fillId="3" borderId="9" xfId="1" applyNumberFormat="1" applyFont="1" applyFill="1" applyBorder="1" applyAlignment="1">
      <alignment vertical="center" wrapText="1"/>
    </xf>
    <xf numFmtId="9" fontId="23" fillId="3" borderId="9" xfId="1" applyNumberFormat="1" applyFont="1" applyFill="1" applyBorder="1" applyAlignment="1">
      <alignment horizontal="left" vertical="center" wrapText="1" shrinkToFit="1"/>
    </xf>
    <xf numFmtId="0" fontId="26" fillId="3" borderId="10" xfId="0" applyFont="1" applyFill="1" applyBorder="1" applyAlignment="1">
      <alignment horizontal="left" vertical="center" wrapText="1"/>
    </xf>
    <xf numFmtId="0" fontId="29" fillId="3" borderId="10" xfId="0" applyFont="1" applyFill="1" applyBorder="1" applyAlignment="1">
      <alignment horizontal="left" vertical="center" wrapText="1"/>
    </xf>
    <xf numFmtId="0" fontId="29" fillId="3" borderId="9" xfId="0" applyFont="1" applyFill="1" applyBorder="1" applyAlignment="1">
      <alignment horizontal="left" vertical="center" wrapText="1"/>
    </xf>
    <xf numFmtId="9" fontId="23" fillId="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3" borderId="0" xfId="0" applyFont="1" applyFill="1" applyAlignment="1">
      <alignment vertical="center"/>
    </xf>
  </cellXfs>
  <cellStyles count="17">
    <cellStyle name="백분율" xfId="5" builtinId="5"/>
    <cellStyle name="백분율 2" xfId="8" xr:uid="{00000000-0005-0000-0000-000001000000}"/>
    <cellStyle name="표준" xfId="0" builtinId="0"/>
    <cellStyle name="표준 2" xfId="1" xr:uid="{00000000-0005-0000-0000-000003000000}"/>
    <cellStyle name="표준 2 2" xfId="2" xr:uid="{00000000-0005-0000-0000-000004000000}"/>
    <cellStyle name="표준 3" xfId="3" xr:uid="{00000000-0005-0000-0000-000005000000}"/>
    <cellStyle name="표준 3 2" xfId="4" xr:uid="{00000000-0005-0000-0000-000006000000}"/>
    <cellStyle name="표준 3 2 2" xfId="7" xr:uid="{00000000-0005-0000-0000-000007000000}"/>
    <cellStyle name="표준 3 2 2 2" xfId="16" xr:uid="{00000000-0005-0000-0000-000008000000}"/>
    <cellStyle name="표준 3 2 3" xfId="14" xr:uid="{00000000-0005-0000-0000-000009000000}"/>
    <cellStyle name="표준 3 2 4" xfId="10" xr:uid="{00000000-0005-0000-0000-00000A000000}"/>
    <cellStyle name="표준 3 3" xfId="6" xr:uid="{00000000-0005-0000-0000-00000B000000}"/>
    <cellStyle name="표준 3 3 2" xfId="15" xr:uid="{00000000-0005-0000-0000-00000C000000}"/>
    <cellStyle name="표준 3 3 3" xfId="11" xr:uid="{00000000-0005-0000-0000-00000D000000}"/>
    <cellStyle name="표준 3 4" xfId="13" xr:uid="{00000000-0005-0000-0000-00000E000000}"/>
    <cellStyle name="표준 3 5" xfId="9" xr:uid="{00000000-0005-0000-0000-00000F000000}"/>
    <cellStyle name="표준 4" xfId="12" xr:uid="{00000000-0005-0000-0000-000010000000}"/>
  </cellStyles>
  <dxfs count="0"/>
  <tableStyles count="0" defaultTableStyle="TableStyleMedium2" defaultPivotStyle="PivotStyleLight16"/>
  <colors>
    <mruColors>
      <color rgb="FF66FFFF"/>
      <color rgb="FF33CCC5"/>
      <color rgb="FF33CC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workbookViewId="0">
      <selection activeCell="F19" sqref="F19"/>
    </sheetView>
  </sheetViews>
  <sheetFormatPr defaultRowHeight="13.5"/>
  <cols>
    <col min="1" max="1" width="8.21875" style="11" bestFit="1" customWidth="1"/>
  </cols>
  <sheetData>
    <row r="1" spans="1:9" ht="32.25" customHeight="1">
      <c r="A1" s="113" t="s">
        <v>80</v>
      </c>
      <c r="B1" s="113"/>
      <c r="C1" s="113"/>
      <c r="D1" s="113"/>
      <c r="E1" s="113"/>
      <c r="F1" s="113"/>
      <c r="G1" s="113"/>
      <c r="H1" s="113"/>
      <c r="I1" s="113"/>
    </row>
    <row r="2" spans="1:9" ht="34.5" customHeight="1">
      <c r="A2" s="114" t="s">
        <v>274</v>
      </c>
      <c r="B2" s="114"/>
      <c r="C2" s="10"/>
      <c r="D2" s="10"/>
      <c r="G2" s="6"/>
      <c r="I2" s="37" t="s">
        <v>273</v>
      </c>
    </row>
    <row r="3" spans="1:9" ht="27" customHeight="1">
      <c r="A3" s="27" t="s">
        <v>79</v>
      </c>
      <c r="B3" s="28" t="s">
        <v>54</v>
      </c>
      <c r="C3" s="28" t="s">
        <v>47</v>
      </c>
      <c r="D3" s="28" t="s">
        <v>48</v>
      </c>
      <c r="E3" s="28" t="s">
        <v>49</v>
      </c>
      <c r="F3" s="28" t="s">
        <v>50</v>
      </c>
      <c r="G3" s="28" t="s">
        <v>51</v>
      </c>
      <c r="H3" s="28" t="s">
        <v>52</v>
      </c>
      <c r="I3" s="28" t="s">
        <v>53</v>
      </c>
    </row>
    <row r="4" spans="1:9" ht="27.75" customHeight="1">
      <c r="A4" s="16" t="s">
        <v>62</v>
      </c>
      <c r="B4" s="13" t="e">
        <f>SUM(C4:I4)</f>
        <v>#REF!</v>
      </c>
      <c r="C4" s="14" t="e">
        <f>#REF!</f>
        <v>#REF!</v>
      </c>
      <c r="D4" s="14">
        <f>'낙동강(관리중)'!B4</f>
        <v>0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</row>
    <row r="5" spans="1:9" ht="27" customHeight="1">
      <c r="A5" s="17" t="s">
        <v>63</v>
      </c>
      <c r="B5" s="13">
        <f>SUM(C5:I5)</f>
        <v>339</v>
      </c>
      <c r="C5" s="15">
        <v>156</v>
      </c>
      <c r="D5" s="18">
        <v>63</v>
      </c>
      <c r="E5" s="15">
        <v>46</v>
      </c>
      <c r="F5" s="15">
        <v>22</v>
      </c>
      <c r="G5" s="15">
        <v>25</v>
      </c>
      <c r="H5" s="15">
        <v>15</v>
      </c>
      <c r="I5" s="15">
        <v>12</v>
      </c>
    </row>
    <row r="7" spans="1:9" ht="29.25" customHeight="1">
      <c r="A7" s="113" t="s">
        <v>268</v>
      </c>
      <c r="B7" s="113"/>
      <c r="C7" s="113"/>
      <c r="D7" s="113"/>
      <c r="E7" s="113"/>
      <c r="F7" s="113"/>
      <c r="G7" s="113"/>
      <c r="H7" s="113"/>
      <c r="I7" s="113"/>
    </row>
    <row r="8" spans="1:9" ht="6.75" customHeight="1">
      <c r="B8" s="7"/>
      <c r="C8" s="10"/>
      <c r="D8" s="10"/>
      <c r="G8" s="6"/>
      <c r="I8" s="6"/>
    </row>
    <row r="9" spans="1:9" ht="27" customHeight="1">
      <c r="A9" s="38"/>
      <c r="B9" s="26" t="s">
        <v>54</v>
      </c>
      <c r="C9" s="26" t="s">
        <v>47</v>
      </c>
      <c r="D9" s="26" t="s">
        <v>48</v>
      </c>
      <c r="E9" s="26" t="s">
        <v>49</v>
      </c>
      <c r="F9" s="26" t="s">
        <v>50</v>
      </c>
      <c r="G9" s="26" t="s">
        <v>51</v>
      </c>
      <c r="H9" s="26" t="s">
        <v>52</v>
      </c>
      <c r="I9" s="26" t="s">
        <v>53</v>
      </c>
    </row>
    <row r="10" spans="1:9" ht="27" customHeight="1">
      <c r="B10" s="8" t="e">
        <f>SUM(C10:I10)</f>
        <v>#REF!</v>
      </c>
      <c r="C10" s="9" t="e">
        <f>#REF!</f>
        <v>#REF!</v>
      </c>
      <c r="D10" s="9" t="e">
        <f>'낙동강(관리중)'!#REF!</f>
        <v>#REF!</v>
      </c>
      <c r="E10" s="9" t="e">
        <f>#REF!</f>
        <v>#REF!</v>
      </c>
      <c r="F10" s="9" t="e">
        <f>#REF!</f>
        <v>#REF!</v>
      </c>
      <c r="G10" s="9">
        <v>0</v>
      </c>
      <c r="H10" s="9" t="e">
        <f>#REF!</f>
        <v>#REF!</v>
      </c>
      <c r="I10" s="9">
        <v>0</v>
      </c>
    </row>
    <row r="11" spans="1:9" ht="27" customHeight="1"/>
    <row r="12" spans="1:9" ht="27" customHeight="1">
      <c r="A12" s="113" t="s">
        <v>265</v>
      </c>
      <c r="B12" s="113"/>
      <c r="C12" s="113"/>
      <c r="D12" s="113"/>
      <c r="E12" s="113"/>
      <c r="F12" s="113"/>
      <c r="G12" s="113"/>
      <c r="H12" s="113"/>
      <c r="I12" s="113"/>
    </row>
    <row r="13" spans="1:9" ht="7.5" customHeight="1">
      <c r="B13" s="7"/>
      <c r="C13" s="10"/>
      <c r="D13" s="10"/>
      <c r="E13" s="11"/>
      <c r="F13" s="11"/>
      <c r="G13" s="6"/>
      <c r="H13" s="11"/>
      <c r="I13" s="6"/>
    </row>
    <row r="14" spans="1:9" ht="27" customHeight="1" thickBot="1">
      <c r="A14" s="42"/>
      <c r="B14" s="39">
        <v>2007</v>
      </c>
      <c r="C14" s="39">
        <v>2008</v>
      </c>
      <c r="D14" s="39">
        <v>2009</v>
      </c>
      <c r="E14" s="39">
        <v>2010</v>
      </c>
      <c r="F14" s="39">
        <v>2011</v>
      </c>
      <c r="G14" s="39">
        <v>2012</v>
      </c>
      <c r="H14" s="39">
        <v>2013</v>
      </c>
      <c r="I14" s="50">
        <v>2014</v>
      </c>
    </row>
    <row r="15" spans="1:9" ht="27" customHeight="1" thickTop="1">
      <c r="A15" s="43" t="s">
        <v>266</v>
      </c>
      <c r="B15" s="40">
        <v>49</v>
      </c>
      <c r="C15" s="40">
        <v>174</v>
      </c>
      <c r="D15" s="40">
        <v>270</v>
      </c>
      <c r="E15" s="40">
        <v>354</v>
      </c>
      <c r="F15" s="41">
        <v>414</v>
      </c>
      <c r="G15" s="41">
        <v>505</v>
      </c>
      <c r="H15" s="41">
        <v>604</v>
      </c>
      <c r="I15" s="41" t="e">
        <f>B4</f>
        <v>#REF!</v>
      </c>
    </row>
    <row r="16" spans="1:9" ht="27" customHeight="1">
      <c r="A16" s="44" t="s">
        <v>267</v>
      </c>
      <c r="B16" s="44"/>
      <c r="C16" s="45">
        <f t="shared" ref="C16:E16" si="0">(C15-B15)/B15</f>
        <v>2.5510204081632653</v>
      </c>
      <c r="D16" s="45">
        <f t="shared" si="0"/>
        <v>0.55172413793103448</v>
      </c>
      <c r="E16" s="45">
        <f t="shared" si="0"/>
        <v>0.31111111111111112</v>
      </c>
      <c r="F16" s="45">
        <f t="shared" ref="F16" si="1">(F15-E15)/E15</f>
        <v>0.16949152542372881</v>
      </c>
      <c r="G16" s="45">
        <f t="shared" ref="G16" si="2">(G15-F15)/F15</f>
        <v>0.21980676328502416</v>
      </c>
      <c r="H16" s="45">
        <f t="shared" ref="H16" si="3">(H15-G15)/G15</f>
        <v>0.19603960396039605</v>
      </c>
      <c r="I16" s="45" t="e">
        <f t="shared" ref="I16" si="4">(I15-H15)/H15</f>
        <v>#REF!</v>
      </c>
    </row>
    <row r="19" spans="2:2">
      <c r="B19" s="11"/>
    </row>
  </sheetData>
  <mergeCells count="4">
    <mergeCell ref="A1:I1"/>
    <mergeCell ref="A2:B2"/>
    <mergeCell ref="A7:I7"/>
    <mergeCell ref="A12:I12"/>
  </mergeCells>
  <phoneticPr fontId="5" type="noConversion"/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0"/>
  <sheetViews>
    <sheetView tabSelected="1" zoomScaleNormal="100" zoomScaleSheetLayoutView="90" workbookViewId="0">
      <pane ySplit="3" topLeftCell="A4" activePane="bottomLeft" state="frozen"/>
      <selection pane="bottomLeft" activeCell="E166" sqref="E166"/>
    </sheetView>
  </sheetViews>
  <sheetFormatPr defaultRowHeight="13.5"/>
  <cols>
    <col min="1" max="1" width="5.5546875" style="47" customWidth="1"/>
    <col min="2" max="2" width="16" style="12" customWidth="1"/>
    <col min="3" max="3" width="18.6640625" style="29" customWidth="1"/>
    <col min="4" max="4" width="8.5546875" style="29" bestFit="1" customWidth="1"/>
    <col min="5" max="5" width="33.5546875" style="2" customWidth="1"/>
    <col min="6" max="6" width="10.33203125" style="4" customWidth="1"/>
    <col min="7" max="7" width="9.33203125" style="3" customWidth="1"/>
    <col min="8" max="8" width="10.109375" style="36" customWidth="1"/>
    <col min="9" max="9" width="10.88671875" style="35" customWidth="1"/>
    <col min="10" max="10" width="10.5546875" style="12" customWidth="1"/>
    <col min="11" max="16" width="8.88671875" style="5"/>
    <col min="17" max="16384" width="8.88671875" style="1"/>
  </cols>
  <sheetData>
    <row r="1" spans="1:16" ht="34.5" customHeight="1">
      <c r="A1" s="115" t="s">
        <v>81</v>
      </c>
      <c r="B1" s="116"/>
      <c r="C1" s="116"/>
      <c r="D1" s="116"/>
      <c r="E1" s="116"/>
      <c r="F1" s="116"/>
      <c r="G1" s="116"/>
      <c r="H1" s="116"/>
      <c r="I1" s="117"/>
      <c r="J1" s="117"/>
      <c r="K1" s="22"/>
      <c r="L1" s="22"/>
      <c r="M1" s="22"/>
      <c r="N1" s="22"/>
      <c r="O1" s="22"/>
      <c r="P1" s="22"/>
    </row>
    <row r="2" spans="1:16" s="31" customFormat="1" ht="20.25">
      <c r="A2" s="46" t="s">
        <v>743</v>
      </c>
      <c r="B2" s="46"/>
      <c r="C2" s="23"/>
      <c r="D2" s="23"/>
      <c r="E2" s="69"/>
      <c r="F2" s="32"/>
      <c r="G2" s="33"/>
      <c r="I2" s="34"/>
      <c r="J2" s="34"/>
      <c r="K2" s="30"/>
      <c r="L2" s="30"/>
      <c r="M2" s="30"/>
      <c r="N2" s="30"/>
      <c r="O2" s="30"/>
      <c r="P2" s="30"/>
    </row>
    <row r="3" spans="1:16" s="20" customFormat="1" ht="29.25" customHeight="1">
      <c r="A3" s="74" t="s">
        <v>82</v>
      </c>
      <c r="B3" s="74" t="s">
        <v>83</v>
      </c>
      <c r="C3" s="75" t="s">
        <v>84</v>
      </c>
      <c r="D3" s="75" t="s">
        <v>839</v>
      </c>
      <c r="E3" s="75" t="s">
        <v>85</v>
      </c>
      <c r="F3" s="75" t="s">
        <v>86</v>
      </c>
      <c r="G3" s="75" t="s">
        <v>87</v>
      </c>
      <c r="H3" s="76" t="s">
        <v>88</v>
      </c>
      <c r="I3" s="76" t="s">
        <v>56</v>
      </c>
      <c r="J3" s="76" t="s">
        <v>89</v>
      </c>
      <c r="K3" s="25"/>
      <c r="L3" s="25"/>
      <c r="M3" s="25"/>
      <c r="N3" s="25"/>
      <c r="O3" s="25"/>
      <c r="P3" s="25"/>
    </row>
    <row r="4" spans="1:16" s="20" customFormat="1" ht="21" customHeight="1">
      <c r="A4" s="74" t="s">
        <v>429</v>
      </c>
      <c r="B4" s="74"/>
      <c r="C4" s="75"/>
      <c r="D4" s="75"/>
      <c r="E4" s="77"/>
      <c r="F4" s="75"/>
      <c r="G4" s="75"/>
      <c r="H4" s="76"/>
      <c r="I4" s="76"/>
      <c r="J4" s="76"/>
      <c r="K4" s="25"/>
      <c r="L4" s="25"/>
      <c r="M4" s="25"/>
      <c r="N4" s="25"/>
      <c r="O4" s="25"/>
      <c r="P4" s="25"/>
    </row>
    <row r="5" spans="1:16" s="19" customFormat="1" ht="27" customHeight="1">
      <c r="A5" s="78">
        <v>1</v>
      </c>
      <c r="B5" s="79" t="s">
        <v>90</v>
      </c>
      <c r="C5" s="98" t="s">
        <v>276</v>
      </c>
      <c r="D5" s="98" t="s">
        <v>842</v>
      </c>
      <c r="E5" s="99" t="s">
        <v>844</v>
      </c>
      <c r="F5" s="80" t="s">
        <v>1</v>
      </c>
      <c r="G5" s="80" t="s">
        <v>277</v>
      </c>
      <c r="H5" s="80" t="s">
        <v>744</v>
      </c>
      <c r="I5" s="80" t="s">
        <v>57</v>
      </c>
      <c r="J5" s="81" t="s">
        <v>221</v>
      </c>
      <c r="K5" s="24"/>
      <c r="L5" s="24"/>
      <c r="M5" s="24"/>
      <c r="N5" s="24"/>
      <c r="O5" s="24"/>
      <c r="P5" s="24"/>
    </row>
    <row r="6" spans="1:16" s="19" customFormat="1" ht="27" customHeight="1">
      <c r="A6" s="78">
        <v>2</v>
      </c>
      <c r="B6" s="79" t="s">
        <v>8</v>
      </c>
      <c r="C6" s="98" t="s">
        <v>278</v>
      </c>
      <c r="D6" s="98" t="s">
        <v>840</v>
      </c>
      <c r="E6" s="99" t="s">
        <v>500</v>
      </c>
      <c r="F6" s="80" t="s">
        <v>279</v>
      </c>
      <c r="G6" s="80" t="s">
        <v>280</v>
      </c>
      <c r="H6" s="80" t="s">
        <v>744</v>
      </c>
      <c r="I6" s="80" t="s">
        <v>57</v>
      </c>
      <c r="J6" s="80" t="s">
        <v>9</v>
      </c>
      <c r="K6" s="24"/>
      <c r="L6" s="24"/>
      <c r="M6" s="24"/>
      <c r="N6" s="24"/>
      <c r="O6" s="24"/>
      <c r="P6" s="24"/>
    </row>
    <row r="7" spans="1:16" s="19" customFormat="1" ht="27" customHeight="1">
      <c r="A7" s="78">
        <v>3</v>
      </c>
      <c r="B7" s="79" t="s">
        <v>10</v>
      </c>
      <c r="C7" s="98" t="s">
        <v>281</v>
      </c>
      <c r="D7" s="98" t="s">
        <v>843</v>
      </c>
      <c r="E7" s="99" t="s">
        <v>850</v>
      </c>
      <c r="F7" s="80" t="s">
        <v>1</v>
      </c>
      <c r="G7" s="80" t="s">
        <v>282</v>
      </c>
      <c r="H7" s="80" t="s">
        <v>745</v>
      </c>
      <c r="I7" s="80" t="s">
        <v>57</v>
      </c>
      <c r="J7" s="81" t="s">
        <v>221</v>
      </c>
      <c r="K7" s="24"/>
      <c r="L7" s="24"/>
      <c r="M7" s="24"/>
      <c r="N7" s="24"/>
      <c r="O7" s="24"/>
      <c r="P7" s="24"/>
    </row>
    <row r="8" spans="1:16" s="19" customFormat="1" ht="27" customHeight="1">
      <c r="A8" s="78">
        <v>4</v>
      </c>
      <c r="B8" s="79" t="s">
        <v>11</v>
      </c>
      <c r="C8" s="98" t="s">
        <v>283</v>
      </c>
      <c r="D8" s="98" t="s">
        <v>843</v>
      </c>
      <c r="E8" s="99" t="s">
        <v>851</v>
      </c>
      <c r="F8" s="80" t="s">
        <v>1</v>
      </c>
      <c r="G8" s="80" t="s">
        <v>284</v>
      </c>
      <c r="H8" s="80" t="s">
        <v>745</v>
      </c>
      <c r="I8" s="80" t="s">
        <v>57</v>
      </c>
      <c r="J8" s="81" t="s">
        <v>221</v>
      </c>
      <c r="K8" s="24"/>
      <c r="L8" s="24"/>
      <c r="M8" s="24"/>
      <c r="N8" s="24"/>
      <c r="O8" s="24"/>
      <c r="P8" s="24"/>
    </row>
    <row r="9" spans="1:16" s="19" customFormat="1" ht="27" customHeight="1">
      <c r="A9" s="78">
        <v>5</v>
      </c>
      <c r="B9" s="79" t="s">
        <v>12</v>
      </c>
      <c r="C9" s="98" t="s">
        <v>285</v>
      </c>
      <c r="D9" s="98" t="s">
        <v>840</v>
      </c>
      <c r="E9" s="99" t="s">
        <v>501</v>
      </c>
      <c r="F9" s="80" t="s">
        <v>1</v>
      </c>
      <c r="G9" s="80" t="s">
        <v>286</v>
      </c>
      <c r="H9" s="80" t="s">
        <v>745</v>
      </c>
      <c r="I9" s="80" t="s">
        <v>57</v>
      </c>
      <c r="J9" s="81" t="s">
        <v>221</v>
      </c>
      <c r="K9" s="24"/>
      <c r="L9" s="24"/>
      <c r="M9" s="24"/>
      <c r="N9" s="24"/>
      <c r="O9" s="24"/>
      <c r="P9" s="24"/>
    </row>
    <row r="10" spans="1:16" s="19" customFormat="1" ht="27" customHeight="1">
      <c r="A10" s="78">
        <v>6</v>
      </c>
      <c r="B10" s="79" t="s">
        <v>13</v>
      </c>
      <c r="C10" s="98" t="s">
        <v>734</v>
      </c>
      <c r="D10" s="98" t="s">
        <v>843</v>
      </c>
      <c r="E10" s="99" t="s">
        <v>852</v>
      </c>
      <c r="F10" s="60" t="s">
        <v>139</v>
      </c>
      <c r="G10" s="81" t="s">
        <v>287</v>
      </c>
      <c r="H10" s="80" t="s">
        <v>745</v>
      </c>
      <c r="I10" s="80" t="s">
        <v>57</v>
      </c>
      <c r="J10" s="60" t="s">
        <v>139</v>
      </c>
      <c r="K10" s="24"/>
      <c r="L10" s="24"/>
      <c r="M10" s="24"/>
      <c r="N10" s="24"/>
      <c r="O10" s="24"/>
      <c r="P10" s="24"/>
    </row>
    <row r="11" spans="1:16" s="19" customFormat="1" ht="27" customHeight="1">
      <c r="A11" s="78">
        <v>7</v>
      </c>
      <c r="B11" s="79" t="s">
        <v>14</v>
      </c>
      <c r="C11" s="98" t="s">
        <v>288</v>
      </c>
      <c r="D11" s="98" t="s">
        <v>842</v>
      </c>
      <c r="E11" s="99" t="s">
        <v>845</v>
      </c>
      <c r="F11" s="80" t="s">
        <v>9</v>
      </c>
      <c r="G11" s="80" t="s">
        <v>289</v>
      </c>
      <c r="H11" s="80" t="s">
        <v>746</v>
      </c>
      <c r="I11" s="80" t="s">
        <v>57</v>
      </c>
      <c r="J11" s="80" t="s">
        <v>9</v>
      </c>
      <c r="K11" s="24"/>
      <c r="L11" s="24"/>
      <c r="M11" s="24"/>
      <c r="N11" s="24"/>
      <c r="O11" s="24"/>
      <c r="P11" s="24"/>
    </row>
    <row r="12" spans="1:16" s="19" customFormat="1" ht="27" customHeight="1">
      <c r="A12" s="78">
        <v>8</v>
      </c>
      <c r="B12" s="79" t="s">
        <v>91</v>
      </c>
      <c r="C12" s="98" t="s">
        <v>290</v>
      </c>
      <c r="D12" s="98" t="s">
        <v>843</v>
      </c>
      <c r="E12" s="99" t="s">
        <v>853</v>
      </c>
      <c r="F12" s="80" t="s">
        <v>706</v>
      </c>
      <c r="G12" s="80" t="s">
        <v>2</v>
      </c>
      <c r="H12" s="81" t="s">
        <v>747</v>
      </c>
      <c r="I12" s="80" t="s">
        <v>57</v>
      </c>
      <c r="J12" s="80" t="s">
        <v>705</v>
      </c>
      <c r="K12" s="24"/>
      <c r="L12" s="24"/>
      <c r="M12" s="24"/>
      <c r="N12" s="24"/>
      <c r="O12" s="24"/>
      <c r="P12" s="24"/>
    </row>
    <row r="13" spans="1:16" s="19" customFormat="1" ht="27" customHeight="1">
      <c r="A13" s="78">
        <v>9</v>
      </c>
      <c r="B13" s="79" t="s">
        <v>92</v>
      </c>
      <c r="C13" s="98" t="s">
        <v>291</v>
      </c>
      <c r="D13" s="98" t="s">
        <v>842</v>
      </c>
      <c r="E13" s="99" t="s">
        <v>846</v>
      </c>
      <c r="F13" s="80" t="s">
        <v>659</v>
      </c>
      <c r="G13" s="80" t="s">
        <v>292</v>
      </c>
      <c r="H13" s="81" t="s">
        <v>747</v>
      </c>
      <c r="I13" s="80" t="s">
        <v>57</v>
      </c>
      <c r="J13" s="80" t="s">
        <v>9</v>
      </c>
      <c r="K13" s="24"/>
      <c r="L13" s="24"/>
      <c r="M13" s="24"/>
      <c r="N13" s="24"/>
      <c r="O13" s="24"/>
      <c r="P13" s="24"/>
    </row>
    <row r="14" spans="1:16" s="19" customFormat="1" ht="27" customHeight="1">
      <c r="A14" s="78">
        <v>10</v>
      </c>
      <c r="B14" s="79" t="s">
        <v>93</v>
      </c>
      <c r="C14" s="98" t="s">
        <v>293</v>
      </c>
      <c r="D14" s="98" t="s">
        <v>840</v>
      </c>
      <c r="E14" s="99" t="s">
        <v>502</v>
      </c>
      <c r="F14" s="80" t="s">
        <v>654</v>
      </c>
      <c r="G14" s="80" t="s">
        <v>294</v>
      </c>
      <c r="H14" s="81" t="s">
        <v>747</v>
      </c>
      <c r="I14" s="80" t="s">
        <v>57</v>
      </c>
      <c r="J14" s="80" t="s">
        <v>9</v>
      </c>
      <c r="K14" s="24"/>
      <c r="L14" s="24"/>
      <c r="M14" s="24"/>
      <c r="N14" s="24"/>
      <c r="O14" s="24"/>
      <c r="P14" s="24"/>
    </row>
    <row r="15" spans="1:16" s="19" customFormat="1" ht="27" customHeight="1">
      <c r="A15" s="78">
        <v>11</v>
      </c>
      <c r="B15" s="79" t="s">
        <v>94</v>
      </c>
      <c r="C15" s="98" t="s">
        <v>657</v>
      </c>
      <c r="D15" s="98" t="s">
        <v>840</v>
      </c>
      <c r="E15" s="99" t="s">
        <v>704</v>
      </c>
      <c r="F15" s="80" t="s">
        <v>656</v>
      </c>
      <c r="G15" s="80" t="s">
        <v>295</v>
      </c>
      <c r="H15" s="81" t="s">
        <v>747</v>
      </c>
      <c r="I15" s="80" t="s">
        <v>57</v>
      </c>
      <c r="J15" s="80" t="s">
        <v>9</v>
      </c>
      <c r="K15" s="24"/>
      <c r="L15" s="24"/>
      <c r="M15" s="24"/>
      <c r="N15" s="24"/>
      <c r="O15" s="24"/>
      <c r="P15" s="24"/>
    </row>
    <row r="16" spans="1:16" s="19" customFormat="1" ht="27" customHeight="1">
      <c r="A16" s="78">
        <v>12</v>
      </c>
      <c r="B16" s="79" t="s">
        <v>95</v>
      </c>
      <c r="C16" s="98" t="s">
        <v>296</v>
      </c>
      <c r="D16" s="98" t="s">
        <v>843</v>
      </c>
      <c r="E16" s="99" t="s">
        <v>854</v>
      </c>
      <c r="F16" s="80" t="s">
        <v>9</v>
      </c>
      <c r="G16" s="80" t="s">
        <v>297</v>
      </c>
      <c r="H16" s="81" t="s">
        <v>747</v>
      </c>
      <c r="I16" s="80" t="s">
        <v>57</v>
      </c>
      <c r="J16" s="80" t="s">
        <v>9</v>
      </c>
      <c r="K16" s="24"/>
      <c r="L16" s="24"/>
      <c r="M16" s="24"/>
      <c r="N16" s="24"/>
      <c r="O16" s="24"/>
      <c r="P16" s="24"/>
    </row>
    <row r="17" spans="1:16" s="19" customFormat="1" ht="27" customHeight="1">
      <c r="A17" s="78">
        <v>13</v>
      </c>
      <c r="B17" s="79" t="s">
        <v>96</v>
      </c>
      <c r="C17" s="98" t="s">
        <v>653</v>
      </c>
      <c r="D17" s="98" t="s">
        <v>840</v>
      </c>
      <c r="E17" s="99" t="s">
        <v>503</v>
      </c>
      <c r="F17" s="80" t="s">
        <v>652</v>
      </c>
      <c r="G17" s="80" t="s">
        <v>298</v>
      </c>
      <c r="H17" s="81" t="s">
        <v>747</v>
      </c>
      <c r="I17" s="80" t="s">
        <v>46</v>
      </c>
      <c r="J17" s="81" t="s">
        <v>299</v>
      </c>
      <c r="K17" s="24"/>
      <c r="L17" s="24"/>
      <c r="M17" s="24"/>
      <c r="N17" s="24"/>
      <c r="O17" s="24"/>
      <c r="P17" s="24"/>
    </row>
    <row r="18" spans="1:16" s="19" customFormat="1" ht="27" customHeight="1">
      <c r="A18" s="78">
        <v>14</v>
      </c>
      <c r="B18" s="79" t="s">
        <v>98</v>
      </c>
      <c r="C18" s="98" t="s">
        <v>300</v>
      </c>
      <c r="D18" s="98" t="s">
        <v>840</v>
      </c>
      <c r="E18" s="99" t="s">
        <v>504</v>
      </c>
      <c r="F18" s="80" t="s">
        <v>9</v>
      </c>
      <c r="G18" s="80" t="s">
        <v>301</v>
      </c>
      <c r="H18" s="81" t="s">
        <v>748</v>
      </c>
      <c r="I18" s="80" t="s">
        <v>57</v>
      </c>
      <c r="J18" s="80" t="s">
        <v>9</v>
      </c>
      <c r="K18" s="24"/>
      <c r="L18" s="24"/>
      <c r="M18" s="24"/>
      <c r="N18" s="24"/>
      <c r="O18" s="24"/>
      <c r="P18" s="24"/>
    </row>
    <row r="19" spans="1:16" s="19" customFormat="1" ht="27" customHeight="1">
      <c r="A19" s="78">
        <v>15</v>
      </c>
      <c r="B19" s="79" t="s">
        <v>99</v>
      </c>
      <c r="C19" s="98" t="s">
        <v>302</v>
      </c>
      <c r="D19" s="98" t="s">
        <v>840</v>
      </c>
      <c r="E19" s="99" t="s">
        <v>505</v>
      </c>
      <c r="F19" s="80" t="s">
        <v>9</v>
      </c>
      <c r="G19" s="80" t="s">
        <v>303</v>
      </c>
      <c r="H19" s="81" t="s">
        <v>748</v>
      </c>
      <c r="I19" s="80" t="s">
        <v>57</v>
      </c>
      <c r="J19" s="80" t="s">
        <v>9</v>
      </c>
      <c r="K19" s="24"/>
      <c r="L19" s="24"/>
      <c r="M19" s="24"/>
      <c r="N19" s="24"/>
      <c r="O19" s="24"/>
      <c r="P19" s="24"/>
    </row>
    <row r="20" spans="1:16" s="19" customFormat="1" ht="27" customHeight="1">
      <c r="A20" s="78">
        <v>16</v>
      </c>
      <c r="B20" s="79" t="s">
        <v>100</v>
      </c>
      <c r="C20" s="98" t="s">
        <v>304</v>
      </c>
      <c r="D20" s="98" t="s">
        <v>842</v>
      </c>
      <c r="E20" s="99" t="s">
        <v>847</v>
      </c>
      <c r="F20" s="80" t="s">
        <v>9</v>
      </c>
      <c r="G20" s="80" t="s">
        <v>305</v>
      </c>
      <c r="H20" s="81" t="s">
        <v>749</v>
      </c>
      <c r="I20" s="80" t="s">
        <v>57</v>
      </c>
      <c r="J20" s="80" t="s">
        <v>9</v>
      </c>
      <c r="K20" s="24"/>
      <c r="L20" s="24"/>
      <c r="M20" s="24"/>
      <c r="N20" s="24"/>
      <c r="O20" s="24"/>
      <c r="P20" s="24"/>
    </row>
    <row r="21" spans="1:16" s="19" customFormat="1" ht="27" customHeight="1">
      <c r="A21" s="78">
        <v>17</v>
      </c>
      <c r="B21" s="79" t="s">
        <v>101</v>
      </c>
      <c r="C21" s="98" t="s">
        <v>306</v>
      </c>
      <c r="D21" s="98" t="s">
        <v>843</v>
      </c>
      <c r="E21" s="99" t="s">
        <v>855</v>
      </c>
      <c r="F21" s="80" t="s">
        <v>307</v>
      </c>
      <c r="G21" s="80" t="s">
        <v>308</v>
      </c>
      <c r="H21" s="81" t="s">
        <v>750</v>
      </c>
      <c r="I21" s="80" t="s">
        <v>46</v>
      </c>
      <c r="J21" s="81" t="s">
        <v>309</v>
      </c>
      <c r="K21" s="24"/>
      <c r="L21" s="24"/>
      <c r="M21" s="24"/>
      <c r="N21" s="24"/>
      <c r="O21" s="24"/>
      <c r="P21" s="24"/>
    </row>
    <row r="22" spans="1:16" s="19" customFormat="1" ht="27" customHeight="1">
      <c r="A22" s="78">
        <v>18</v>
      </c>
      <c r="B22" s="79" t="s">
        <v>102</v>
      </c>
      <c r="C22" s="98" t="s">
        <v>731</v>
      </c>
      <c r="D22" s="98" t="s">
        <v>843</v>
      </c>
      <c r="E22" s="99" t="s">
        <v>856</v>
      </c>
      <c r="F22" s="56" t="s">
        <v>139</v>
      </c>
      <c r="G22" s="80" t="s">
        <v>310</v>
      </c>
      <c r="H22" s="81" t="s">
        <v>751</v>
      </c>
      <c r="I22" s="80" t="s">
        <v>57</v>
      </c>
      <c r="J22" s="60" t="s">
        <v>139</v>
      </c>
      <c r="K22" s="24"/>
      <c r="L22" s="24"/>
      <c r="M22" s="24"/>
      <c r="N22" s="24"/>
      <c r="O22" s="24"/>
      <c r="P22" s="24"/>
    </row>
    <row r="23" spans="1:16" s="19" customFormat="1" ht="27" customHeight="1">
      <c r="A23" s="78">
        <v>19</v>
      </c>
      <c r="B23" s="79" t="s">
        <v>103</v>
      </c>
      <c r="C23" s="98" t="s">
        <v>311</v>
      </c>
      <c r="D23" s="98" t="s">
        <v>843</v>
      </c>
      <c r="E23" s="99" t="s">
        <v>857</v>
      </c>
      <c r="F23" s="80" t="s">
        <v>9</v>
      </c>
      <c r="G23" s="80" t="s">
        <v>312</v>
      </c>
      <c r="H23" s="81" t="s">
        <v>754</v>
      </c>
      <c r="I23" s="80" t="s">
        <v>57</v>
      </c>
      <c r="J23" s="80" t="s">
        <v>9</v>
      </c>
      <c r="K23" s="24"/>
      <c r="L23" s="24"/>
      <c r="M23" s="24"/>
      <c r="N23" s="24"/>
      <c r="O23" s="24"/>
      <c r="P23" s="24"/>
    </row>
    <row r="24" spans="1:16" s="19" customFormat="1" ht="27" customHeight="1">
      <c r="A24" s="78">
        <v>20</v>
      </c>
      <c r="B24" s="79" t="s">
        <v>433</v>
      </c>
      <c r="C24" s="98" t="s">
        <v>313</v>
      </c>
      <c r="D24" s="98" t="s">
        <v>840</v>
      </c>
      <c r="E24" s="99" t="s">
        <v>506</v>
      </c>
      <c r="F24" s="80" t="s">
        <v>9</v>
      </c>
      <c r="G24" s="80" t="s">
        <v>314</v>
      </c>
      <c r="H24" s="81" t="s">
        <v>752</v>
      </c>
      <c r="I24" s="80" t="s">
        <v>57</v>
      </c>
      <c r="J24" s="80" t="s">
        <v>9</v>
      </c>
      <c r="K24" s="24"/>
      <c r="L24" s="24"/>
      <c r="M24" s="24"/>
      <c r="N24" s="24"/>
      <c r="O24" s="24"/>
      <c r="P24" s="24"/>
    </row>
    <row r="25" spans="1:16" s="19" customFormat="1" ht="27" customHeight="1">
      <c r="A25" s="78">
        <v>21</v>
      </c>
      <c r="B25" s="79" t="s">
        <v>434</v>
      </c>
      <c r="C25" s="98" t="s">
        <v>18</v>
      </c>
      <c r="D25" s="98" t="s">
        <v>840</v>
      </c>
      <c r="E25" s="99" t="s">
        <v>507</v>
      </c>
      <c r="F25" s="80" t="s">
        <v>315</v>
      </c>
      <c r="G25" s="80" t="s">
        <v>316</v>
      </c>
      <c r="H25" s="81" t="s">
        <v>753</v>
      </c>
      <c r="I25" s="80" t="s">
        <v>46</v>
      </c>
      <c r="J25" s="81" t="s">
        <v>317</v>
      </c>
      <c r="K25" s="24"/>
      <c r="L25" s="24"/>
      <c r="M25" s="24"/>
      <c r="N25" s="24"/>
      <c r="O25" s="24"/>
      <c r="P25" s="24"/>
    </row>
    <row r="26" spans="1:16" s="19" customFormat="1" ht="27" customHeight="1">
      <c r="A26" s="78">
        <v>22</v>
      </c>
      <c r="B26" s="79" t="s">
        <v>435</v>
      </c>
      <c r="C26" s="98" t="s">
        <v>318</v>
      </c>
      <c r="D26" s="98" t="s">
        <v>843</v>
      </c>
      <c r="E26" s="99" t="s">
        <v>858</v>
      </c>
      <c r="F26" s="80" t="s">
        <v>319</v>
      </c>
      <c r="G26" s="80" t="s">
        <v>320</v>
      </c>
      <c r="H26" s="81" t="s">
        <v>753</v>
      </c>
      <c r="I26" s="80" t="s">
        <v>46</v>
      </c>
      <c r="J26" s="81" t="s">
        <v>221</v>
      </c>
      <c r="K26" s="24"/>
      <c r="L26" s="24"/>
      <c r="M26" s="24"/>
      <c r="N26" s="24"/>
      <c r="O26" s="24"/>
      <c r="P26" s="24"/>
    </row>
    <row r="27" spans="1:16" s="19" customFormat="1" ht="27" customHeight="1">
      <c r="A27" s="78">
        <v>23</v>
      </c>
      <c r="B27" s="79" t="s">
        <v>436</v>
      </c>
      <c r="C27" s="98" t="s">
        <v>674</v>
      </c>
      <c r="D27" s="98" t="s">
        <v>840</v>
      </c>
      <c r="E27" s="99" t="s">
        <v>508</v>
      </c>
      <c r="F27" s="80" t="s">
        <v>321</v>
      </c>
      <c r="G27" s="80" t="s">
        <v>322</v>
      </c>
      <c r="H27" s="81" t="s">
        <v>755</v>
      </c>
      <c r="I27" s="80" t="s">
        <v>46</v>
      </c>
      <c r="J27" s="80" t="s">
        <v>9</v>
      </c>
      <c r="K27" s="24"/>
      <c r="L27" s="24"/>
      <c r="M27" s="24"/>
      <c r="N27" s="24"/>
      <c r="O27" s="24"/>
      <c r="P27" s="24"/>
    </row>
    <row r="28" spans="1:16" s="19" customFormat="1" ht="27" customHeight="1">
      <c r="A28" s="78">
        <v>24</v>
      </c>
      <c r="B28" s="79" t="s">
        <v>437</v>
      </c>
      <c r="C28" s="98" t="s">
        <v>323</v>
      </c>
      <c r="D28" s="98" t="s">
        <v>840</v>
      </c>
      <c r="E28" s="99" t="s">
        <v>509</v>
      </c>
      <c r="F28" s="80" t="s">
        <v>655</v>
      </c>
      <c r="G28" s="80" t="s">
        <v>324</v>
      </c>
      <c r="H28" s="81" t="s">
        <v>755</v>
      </c>
      <c r="I28" s="80" t="s">
        <v>46</v>
      </c>
      <c r="J28" s="80" t="s">
        <v>9</v>
      </c>
      <c r="K28" s="24"/>
      <c r="L28" s="24"/>
      <c r="M28" s="24"/>
      <c r="N28" s="24"/>
      <c r="O28" s="24"/>
      <c r="P28" s="24"/>
    </row>
    <row r="29" spans="1:16" s="19" customFormat="1" ht="27" customHeight="1">
      <c r="A29" s="78">
        <v>25</v>
      </c>
      <c r="B29" s="79" t="s">
        <v>439</v>
      </c>
      <c r="C29" s="98" t="s">
        <v>325</v>
      </c>
      <c r="D29" s="98" t="s">
        <v>840</v>
      </c>
      <c r="E29" s="99" t="s">
        <v>510</v>
      </c>
      <c r="F29" s="80" t="s">
        <v>9</v>
      </c>
      <c r="G29" s="80" t="s">
        <v>326</v>
      </c>
      <c r="H29" s="81" t="s">
        <v>756</v>
      </c>
      <c r="I29" s="80" t="s">
        <v>57</v>
      </c>
      <c r="J29" s="80" t="s">
        <v>9</v>
      </c>
      <c r="K29" s="24"/>
      <c r="L29" s="24"/>
      <c r="M29" s="24"/>
      <c r="N29" s="24"/>
      <c r="O29" s="24"/>
      <c r="P29" s="24"/>
    </row>
    <row r="30" spans="1:16" s="19" customFormat="1" ht="27" customHeight="1">
      <c r="A30" s="78">
        <v>26</v>
      </c>
      <c r="B30" s="79" t="s">
        <v>438</v>
      </c>
      <c r="C30" s="98" t="s">
        <v>327</v>
      </c>
      <c r="D30" s="98" t="s">
        <v>840</v>
      </c>
      <c r="E30" s="99" t="s">
        <v>511</v>
      </c>
      <c r="F30" s="80" t="s">
        <v>328</v>
      </c>
      <c r="G30" s="80" t="s">
        <v>329</v>
      </c>
      <c r="H30" s="81" t="s">
        <v>757</v>
      </c>
      <c r="I30" s="80" t="s">
        <v>46</v>
      </c>
      <c r="J30" s="80" t="s">
        <v>9</v>
      </c>
      <c r="K30" s="24"/>
      <c r="L30" s="24"/>
      <c r="M30" s="24"/>
      <c r="N30" s="24"/>
      <c r="O30" s="24"/>
      <c r="P30" s="24"/>
    </row>
    <row r="31" spans="1:16" s="19" customFormat="1" ht="27" customHeight="1">
      <c r="A31" s="78">
        <v>27</v>
      </c>
      <c r="B31" s="79" t="s">
        <v>440</v>
      </c>
      <c r="C31" s="98" t="s">
        <v>330</v>
      </c>
      <c r="D31" s="98" t="s">
        <v>843</v>
      </c>
      <c r="E31" s="99" t="s">
        <v>859</v>
      </c>
      <c r="F31" s="80" t="s">
        <v>9</v>
      </c>
      <c r="G31" s="80" t="s">
        <v>331</v>
      </c>
      <c r="H31" s="81" t="s">
        <v>758</v>
      </c>
      <c r="I31" s="80" t="s">
        <v>57</v>
      </c>
      <c r="J31" s="81" t="s">
        <v>9</v>
      </c>
      <c r="K31" s="24"/>
      <c r="L31" s="24"/>
      <c r="M31" s="24"/>
      <c r="N31" s="24"/>
      <c r="O31" s="24"/>
      <c r="P31" s="24"/>
    </row>
    <row r="32" spans="1:16" s="19" customFormat="1" ht="27" customHeight="1">
      <c r="A32" s="78">
        <v>28</v>
      </c>
      <c r="B32" s="79" t="s">
        <v>441</v>
      </c>
      <c r="C32" s="98" t="s">
        <v>332</v>
      </c>
      <c r="D32" s="98" t="s">
        <v>843</v>
      </c>
      <c r="E32" s="99" t="s">
        <v>860</v>
      </c>
      <c r="F32" s="80" t="s">
        <v>333</v>
      </c>
      <c r="G32" s="80" t="s">
        <v>334</v>
      </c>
      <c r="H32" s="80" t="s">
        <v>759</v>
      </c>
      <c r="I32" s="80" t="s">
        <v>46</v>
      </c>
      <c r="J32" s="81" t="s">
        <v>221</v>
      </c>
      <c r="K32" s="24"/>
      <c r="L32" s="24"/>
      <c r="M32" s="24"/>
      <c r="N32" s="24"/>
      <c r="O32" s="24"/>
      <c r="P32" s="24"/>
    </row>
    <row r="33" spans="1:16" s="19" customFormat="1" ht="27" customHeight="1">
      <c r="A33" s="78">
        <v>29</v>
      </c>
      <c r="B33" s="79" t="s">
        <v>442</v>
      </c>
      <c r="C33" s="98" t="s">
        <v>732</v>
      </c>
      <c r="D33" s="98" t="s">
        <v>840</v>
      </c>
      <c r="E33" s="99" t="s">
        <v>512</v>
      </c>
      <c r="F33" s="80" t="s">
        <v>1</v>
      </c>
      <c r="G33" s="80" t="s">
        <v>335</v>
      </c>
      <c r="H33" s="80" t="s">
        <v>759</v>
      </c>
      <c r="I33" s="80" t="s">
        <v>57</v>
      </c>
      <c r="J33" s="60" t="s">
        <v>139</v>
      </c>
      <c r="K33" s="24"/>
      <c r="L33" s="24"/>
      <c r="M33" s="24"/>
      <c r="N33" s="24"/>
      <c r="O33" s="24"/>
      <c r="P33" s="24"/>
    </row>
    <row r="34" spans="1:16" s="19" customFormat="1" ht="27" customHeight="1">
      <c r="A34" s="78">
        <v>30</v>
      </c>
      <c r="B34" s="79" t="s">
        <v>443</v>
      </c>
      <c r="C34" s="98" t="s">
        <v>633</v>
      </c>
      <c r="D34" s="98" t="s">
        <v>840</v>
      </c>
      <c r="E34" s="99" t="s">
        <v>513</v>
      </c>
      <c r="F34" s="80" t="s">
        <v>634</v>
      </c>
      <c r="G34" s="80" t="s">
        <v>336</v>
      </c>
      <c r="H34" s="80" t="s">
        <v>759</v>
      </c>
      <c r="I34" s="80" t="s">
        <v>57</v>
      </c>
      <c r="J34" s="81" t="s">
        <v>221</v>
      </c>
      <c r="K34" s="24"/>
      <c r="L34" s="24"/>
      <c r="M34" s="24"/>
      <c r="N34" s="24"/>
      <c r="O34" s="24"/>
      <c r="P34" s="24"/>
    </row>
    <row r="35" spans="1:16" s="19" customFormat="1" ht="27" customHeight="1">
      <c r="A35" s="78">
        <v>31</v>
      </c>
      <c r="B35" s="79" t="s">
        <v>444</v>
      </c>
      <c r="C35" s="98" t="s">
        <v>337</v>
      </c>
      <c r="D35" s="98" t="s">
        <v>843</v>
      </c>
      <c r="E35" s="99" t="s">
        <v>861</v>
      </c>
      <c r="F35" s="80" t="s">
        <v>658</v>
      </c>
      <c r="G35" s="80" t="s">
        <v>338</v>
      </c>
      <c r="H35" s="80" t="s">
        <v>759</v>
      </c>
      <c r="I35" s="80" t="s">
        <v>57</v>
      </c>
      <c r="J35" s="80" t="s">
        <v>9</v>
      </c>
      <c r="K35" s="24"/>
      <c r="L35" s="24"/>
      <c r="M35" s="24"/>
      <c r="N35" s="24"/>
      <c r="O35" s="24"/>
      <c r="P35" s="24"/>
    </row>
    <row r="36" spans="1:16" s="19" customFormat="1" ht="27" customHeight="1">
      <c r="A36" s="78">
        <v>32</v>
      </c>
      <c r="B36" s="79" t="s">
        <v>104</v>
      </c>
      <c r="C36" s="100" t="s">
        <v>105</v>
      </c>
      <c r="D36" s="98" t="s">
        <v>840</v>
      </c>
      <c r="E36" s="99" t="s">
        <v>692</v>
      </c>
      <c r="F36" s="80" t="s">
        <v>339</v>
      </c>
      <c r="G36" s="80" t="s">
        <v>340</v>
      </c>
      <c r="H36" s="81" t="s">
        <v>760</v>
      </c>
      <c r="I36" s="82" t="s">
        <v>46</v>
      </c>
      <c r="J36" s="80" t="s">
        <v>64</v>
      </c>
      <c r="K36" s="24"/>
      <c r="L36" s="24"/>
      <c r="M36" s="24"/>
      <c r="N36" s="24"/>
      <c r="O36" s="24"/>
      <c r="P36" s="24"/>
    </row>
    <row r="37" spans="1:16" s="19" customFormat="1" ht="27" customHeight="1">
      <c r="A37" s="78">
        <v>33</v>
      </c>
      <c r="B37" s="79" t="s">
        <v>15</v>
      </c>
      <c r="C37" s="100" t="s">
        <v>106</v>
      </c>
      <c r="D37" s="98" t="s">
        <v>840</v>
      </c>
      <c r="E37" s="99" t="s">
        <v>694</v>
      </c>
      <c r="F37" s="80" t="s">
        <v>9</v>
      </c>
      <c r="G37" s="80" t="s">
        <v>341</v>
      </c>
      <c r="H37" s="81" t="s">
        <v>761</v>
      </c>
      <c r="I37" s="82" t="s">
        <v>57</v>
      </c>
      <c r="J37" s="80" t="s">
        <v>9</v>
      </c>
      <c r="K37" s="24"/>
      <c r="L37" s="24"/>
      <c r="M37" s="24"/>
      <c r="N37" s="24"/>
      <c r="O37" s="24"/>
      <c r="P37" s="24"/>
    </row>
    <row r="38" spans="1:16" s="19" customFormat="1" ht="27" customHeight="1">
      <c r="A38" s="78">
        <v>34</v>
      </c>
      <c r="B38" s="79" t="s">
        <v>16</v>
      </c>
      <c r="C38" s="98" t="s">
        <v>342</v>
      </c>
      <c r="D38" s="98" t="s">
        <v>840</v>
      </c>
      <c r="E38" s="99" t="s">
        <v>693</v>
      </c>
      <c r="F38" s="80" t="s">
        <v>343</v>
      </c>
      <c r="G38" s="80" t="s">
        <v>4</v>
      </c>
      <c r="H38" s="81" t="s">
        <v>762</v>
      </c>
      <c r="I38" s="82" t="s">
        <v>46</v>
      </c>
      <c r="J38" s="81" t="s">
        <v>221</v>
      </c>
      <c r="K38" s="24"/>
      <c r="L38" s="24"/>
      <c r="M38" s="24"/>
      <c r="N38" s="24"/>
      <c r="O38" s="24"/>
      <c r="P38" s="24"/>
    </row>
    <row r="39" spans="1:16" s="19" customFormat="1" ht="27" customHeight="1">
      <c r="A39" s="78">
        <v>35</v>
      </c>
      <c r="B39" s="79" t="s">
        <v>17</v>
      </c>
      <c r="C39" s="98" t="s">
        <v>344</v>
      </c>
      <c r="D39" s="98" t="s">
        <v>840</v>
      </c>
      <c r="E39" s="99" t="s">
        <v>695</v>
      </c>
      <c r="F39" s="80" t="s">
        <v>345</v>
      </c>
      <c r="G39" s="80" t="s">
        <v>4</v>
      </c>
      <c r="H39" s="81" t="s">
        <v>762</v>
      </c>
      <c r="I39" s="82" t="s">
        <v>46</v>
      </c>
      <c r="J39" s="80" t="s">
        <v>9</v>
      </c>
      <c r="K39" s="24"/>
      <c r="L39" s="24"/>
      <c r="M39" s="24"/>
      <c r="N39" s="24"/>
      <c r="O39" s="24"/>
      <c r="P39" s="24"/>
    </row>
    <row r="40" spans="1:16" s="19" customFormat="1" ht="27" customHeight="1">
      <c r="A40" s="78">
        <v>36</v>
      </c>
      <c r="B40" s="79" t="s">
        <v>19</v>
      </c>
      <c r="C40" s="98" t="s">
        <v>20</v>
      </c>
      <c r="D40" s="98" t="s">
        <v>843</v>
      </c>
      <c r="E40" s="99" t="s">
        <v>862</v>
      </c>
      <c r="F40" s="80" t="s">
        <v>346</v>
      </c>
      <c r="G40" s="80" t="s">
        <v>347</v>
      </c>
      <c r="H40" s="81" t="s">
        <v>763</v>
      </c>
      <c r="I40" s="82" t="s">
        <v>46</v>
      </c>
      <c r="J40" s="81" t="s">
        <v>221</v>
      </c>
      <c r="K40" s="24"/>
      <c r="L40" s="24"/>
      <c r="M40" s="24"/>
      <c r="N40" s="24"/>
      <c r="O40" s="24"/>
      <c r="P40" s="24"/>
    </row>
    <row r="41" spans="1:16" s="19" customFormat="1" ht="27" customHeight="1">
      <c r="A41" s="78">
        <v>37</v>
      </c>
      <c r="B41" s="79" t="s">
        <v>21</v>
      </c>
      <c r="C41" s="98" t="s">
        <v>736</v>
      </c>
      <c r="D41" s="98" t="s">
        <v>843</v>
      </c>
      <c r="E41" s="99" t="s">
        <v>863</v>
      </c>
      <c r="F41" s="80" t="s">
        <v>737</v>
      </c>
      <c r="G41" s="80" t="s">
        <v>348</v>
      </c>
      <c r="H41" s="81" t="s">
        <v>764</v>
      </c>
      <c r="I41" s="82" t="s">
        <v>57</v>
      </c>
      <c r="J41" s="60" t="s">
        <v>139</v>
      </c>
      <c r="K41" s="24"/>
      <c r="L41" s="24"/>
      <c r="M41" s="24"/>
      <c r="N41" s="24"/>
      <c r="O41" s="24"/>
      <c r="P41" s="24"/>
    </row>
    <row r="42" spans="1:16" s="19" customFormat="1" ht="27" customHeight="1">
      <c r="A42" s="78">
        <v>38</v>
      </c>
      <c r="B42" s="79" t="s">
        <v>22</v>
      </c>
      <c r="C42" s="98" t="s">
        <v>107</v>
      </c>
      <c r="D42" s="98" t="s">
        <v>840</v>
      </c>
      <c r="E42" s="99" t="s">
        <v>696</v>
      </c>
      <c r="F42" s="80" t="s">
        <v>349</v>
      </c>
      <c r="G42" s="80" t="s">
        <v>350</v>
      </c>
      <c r="H42" s="81" t="s">
        <v>765</v>
      </c>
      <c r="I42" s="82" t="s">
        <v>46</v>
      </c>
      <c r="J42" s="81" t="s">
        <v>221</v>
      </c>
      <c r="K42" s="24"/>
      <c r="L42" s="24"/>
      <c r="M42" s="24"/>
      <c r="N42" s="24"/>
      <c r="O42" s="24"/>
      <c r="P42" s="24"/>
    </row>
    <row r="43" spans="1:16" s="19" customFormat="1" ht="27" customHeight="1">
      <c r="A43" s="78">
        <v>39</v>
      </c>
      <c r="B43" s="79" t="s">
        <v>23</v>
      </c>
      <c r="C43" s="98" t="s">
        <v>108</v>
      </c>
      <c r="D43" s="98" t="s">
        <v>840</v>
      </c>
      <c r="E43" s="99" t="s">
        <v>697</v>
      </c>
      <c r="F43" s="80" t="s">
        <v>351</v>
      </c>
      <c r="G43" s="80" t="s">
        <v>352</v>
      </c>
      <c r="H43" s="81" t="s">
        <v>766</v>
      </c>
      <c r="I43" s="82" t="s">
        <v>46</v>
      </c>
      <c r="J43" s="81" t="s">
        <v>221</v>
      </c>
      <c r="K43" s="24"/>
      <c r="L43" s="24"/>
      <c r="M43" s="24"/>
      <c r="N43" s="24"/>
      <c r="O43" s="24"/>
      <c r="P43" s="24"/>
    </row>
    <row r="44" spans="1:16" s="19" customFormat="1" ht="27" customHeight="1">
      <c r="A44" s="78">
        <v>40</v>
      </c>
      <c r="B44" s="79" t="s">
        <v>24</v>
      </c>
      <c r="C44" s="63" t="s">
        <v>109</v>
      </c>
      <c r="D44" s="98" t="s">
        <v>840</v>
      </c>
      <c r="E44" s="99" t="s">
        <v>698</v>
      </c>
      <c r="F44" s="80" t="s">
        <v>9</v>
      </c>
      <c r="G44" s="80" t="s">
        <v>353</v>
      </c>
      <c r="H44" s="80" t="s">
        <v>767</v>
      </c>
      <c r="I44" s="82" t="s">
        <v>57</v>
      </c>
      <c r="J44" s="80" t="s">
        <v>9</v>
      </c>
      <c r="K44" s="24"/>
      <c r="L44" s="24"/>
      <c r="M44" s="24"/>
      <c r="N44" s="24"/>
      <c r="O44" s="24"/>
      <c r="P44" s="24"/>
    </row>
    <row r="45" spans="1:16" s="19" customFormat="1" ht="27" customHeight="1">
      <c r="A45" s="78">
        <v>41</v>
      </c>
      <c r="B45" s="79" t="s">
        <v>25</v>
      </c>
      <c r="C45" s="63" t="s">
        <v>110</v>
      </c>
      <c r="D45" s="98" t="s">
        <v>840</v>
      </c>
      <c r="E45" s="99" t="s">
        <v>699</v>
      </c>
      <c r="F45" s="80" t="s">
        <v>9</v>
      </c>
      <c r="G45" s="80" t="s">
        <v>354</v>
      </c>
      <c r="H45" s="80" t="s">
        <v>767</v>
      </c>
      <c r="I45" s="82" t="s">
        <v>57</v>
      </c>
      <c r="J45" s="80" t="s">
        <v>9</v>
      </c>
      <c r="K45" s="24"/>
      <c r="L45" s="24"/>
      <c r="M45" s="24"/>
      <c r="N45" s="24"/>
      <c r="O45" s="24"/>
      <c r="P45" s="24"/>
    </row>
    <row r="46" spans="1:16" s="19" customFormat="1" ht="27" customHeight="1">
      <c r="A46" s="78">
        <v>42</v>
      </c>
      <c r="B46" s="79" t="s">
        <v>26</v>
      </c>
      <c r="C46" s="63" t="s">
        <v>355</v>
      </c>
      <c r="D46" s="98" t="s">
        <v>842</v>
      </c>
      <c r="E46" s="99" t="s">
        <v>848</v>
      </c>
      <c r="F46" s="80" t="s">
        <v>356</v>
      </c>
      <c r="G46" s="80" t="s">
        <v>357</v>
      </c>
      <c r="H46" s="80" t="s">
        <v>805</v>
      </c>
      <c r="I46" s="82" t="s">
        <v>57</v>
      </c>
      <c r="J46" s="61" t="s">
        <v>97</v>
      </c>
      <c r="K46" s="24"/>
      <c r="L46" s="24"/>
      <c r="M46" s="24"/>
      <c r="N46" s="24"/>
      <c r="O46" s="24"/>
      <c r="P46" s="24"/>
    </row>
    <row r="47" spans="1:16" s="19" customFormat="1" ht="27" customHeight="1">
      <c r="A47" s="78">
        <v>43</v>
      </c>
      <c r="B47" s="79" t="s">
        <v>27</v>
      </c>
      <c r="C47" s="63" t="s">
        <v>111</v>
      </c>
      <c r="D47" s="98" t="s">
        <v>843</v>
      </c>
      <c r="E47" s="99" t="s">
        <v>864</v>
      </c>
      <c r="F47" s="80" t="s">
        <v>358</v>
      </c>
      <c r="G47" s="80" t="s">
        <v>0</v>
      </c>
      <c r="H47" s="80" t="s">
        <v>768</v>
      </c>
      <c r="I47" s="82" t="s">
        <v>46</v>
      </c>
      <c r="J47" s="81" t="s">
        <v>221</v>
      </c>
      <c r="K47" s="24"/>
      <c r="L47" s="24"/>
      <c r="M47" s="24"/>
      <c r="N47" s="24"/>
      <c r="O47" s="24"/>
      <c r="P47" s="24"/>
    </row>
    <row r="48" spans="1:16" s="19" customFormat="1" ht="27" customHeight="1">
      <c r="A48" s="78">
        <v>44</v>
      </c>
      <c r="B48" s="79" t="s">
        <v>28</v>
      </c>
      <c r="C48" s="63" t="s">
        <v>29</v>
      </c>
      <c r="D48" s="98" t="s">
        <v>843</v>
      </c>
      <c r="E48" s="99" t="s">
        <v>865</v>
      </c>
      <c r="F48" s="80" t="s">
        <v>3</v>
      </c>
      <c r="G48" s="80" t="s">
        <v>7</v>
      </c>
      <c r="H48" s="80" t="s">
        <v>769</v>
      </c>
      <c r="I48" s="82" t="s">
        <v>57</v>
      </c>
      <c r="J48" s="61" t="s">
        <v>9</v>
      </c>
      <c r="K48" s="24"/>
      <c r="L48" s="24"/>
      <c r="M48" s="24"/>
      <c r="N48" s="24"/>
      <c r="O48" s="24"/>
      <c r="P48" s="24"/>
    </row>
    <row r="49" spans="1:16" s="19" customFormat="1" ht="27" customHeight="1">
      <c r="A49" s="78">
        <v>45</v>
      </c>
      <c r="B49" s="79" t="s">
        <v>112</v>
      </c>
      <c r="C49" s="63" t="s">
        <v>113</v>
      </c>
      <c r="D49" s="98" t="s">
        <v>843</v>
      </c>
      <c r="E49" s="99" t="s">
        <v>866</v>
      </c>
      <c r="F49" s="80" t="s">
        <v>9</v>
      </c>
      <c r="G49" s="80" t="s">
        <v>359</v>
      </c>
      <c r="H49" s="81" t="s">
        <v>770</v>
      </c>
      <c r="I49" s="61" t="s">
        <v>57</v>
      </c>
      <c r="J49" s="61" t="s">
        <v>9</v>
      </c>
      <c r="K49" s="24"/>
      <c r="L49" s="24"/>
      <c r="M49" s="24"/>
      <c r="N49" s="24"/>
      <c r="O49" s="24"/>
      <c r="P49" s="24"/>
    </row>
    <row r="50" spans="1:16" s="19" customFormat="1" ht="27" customHeight="1">
      <c r="A50" s="78">
        <v>46</v>
      </c>
      <c r="B50" s="79" t="s">
        <v>30</v>
      </c>
      <c r="C50" s="63" t="s">
        <v>114</v>
      </c>
      <c r="D50" s="98" t="s">
        <v>840</v>
      </c>
      <c r="E50" s="99" t="s">
        <v>514</v>
      </c>
      <c r="F50" s="56" t="s">
        <v>360</v>
      </c>
      <c r="G50" s="80" t="s">
        <v>6</v>
      </c>
      <c r="H50" s="81" t="s">
        <v>771</v>
      </c>
      <c r="I50" s="61" t="s">
        <v>46</v>
      </c>
      <c r="J50" s="60" t="s">
        <v>139</v>
      </c>
      <c r="K50" s="24"/>
      <c r="L50" s="24"/>
      <c r="M50" s="24"/>
      <c r="N50" s="24"/>
      <c r="O50" s="24"/>
      <c r="P50" s="24"/>
    </row>
    <row r="51" spans="1:16" s="19" customFormat="1" ht="27" customHeight="1">
      <c r="A51" s="78">
        <v>47</v>
      </c>
      <c r="B51" s="79" t="s">
        <v>31</v>
      </c>
      <c r="C51" s="63" t="s">
        <v>115</v>
      </c>
      <c r="D51" s="98" t="s">
        <v>840</v>
      </c>
      <c r="E51" s="99" t="s">
        <v>515</v>
      </c>
      <c r="F51" s="56" t="s">
        <v>3</v>
      </c>
      <c r="G51" s="80" t="s">
        <v>7</v>
      </c>
      <c r="H51" s="81" t="s">
        <v>771</v>
      </c>
      <c r="I51" s="61" t="s">
        <v>57</v>
      </c>
      <c r="J51" s="61" t="s">
        <v>9</v>
      </c>
      <c r="K51" s="24"/>
      <c r="L51" s="24"/>
      <c r="M51" s="24"/>
      <c r="N51" s="24"/>
      <c r="O51" s="24"/>
      <c r="P51" s="24"/>
    </row>
    <row r="52" spans="1:16" s="19" customFormat="1" ht="27" customHeight="1">
      <c r="A52" s="78">
        <v>48</v>
      </c>
      <c r="B52" s="79" t="s">
        <v>32</v>
      </c>
      <c r="C52" s="101" t="s">
        <v>361</v>
      </c>
      <c r="D52" s="98" t="s">
        <v>840</v>
      </c>
      <c r="E52" s="99" t="s">
        <v>516</v>
      </c>
      <c r="F52" s="56" t="s">
        <v>362</v>
      </c>
      <c r="G52" s="80" t="s">
        <v>806</v>
      </c>
      <c r="H52" s="81" t="s">
        <v>772</v>
      </c>
      <c r="I52" s="61" t="s">
        <v>57</v>
      </c>
      <c r="J52" s="61" t="s">
        <v>116</v>
      </c>
      <c r="K52" s="24"/>
      <c r="L52" s="24"/>
      <c r="M52" s="24"/>
      <c r="N52" s="24"/>
      <c r="O52" s="24"/>
      <c r="P52" s="24"/>
    </row>
    <row r="53" spans="1:16" s="19" customFormat="1" ht="27" customHeight="1">
      <c r="A53" s="78">
        <v>49</v>
      </c>
      <c r="B53" s="79" t="s">
        <v>33</v>
      </c>
      <c r="C53" s="102" t="s">
        <v>34</v>
      </c>
      <c r="D53" s="98" t="s">
        <v>840</v>
      </c>
      <c r="E53" s="103" t="s">
        <v>517</v>
      </c>
      <c r="F53" s="84" t="s">
        <v>363</v>
      </c>
      <c r="G53" s="83" t="s">
        <v>364</v>
      </c>
      <c r="H53" s="83" t="s">
        <v>773</v>
      </c>
      <c r="I53" s="83" t="s">
        <v>46</v>
      </c>
      <c r="J53" s="83" t="s">
        <v>117</v>
      </c>
      <c r="K53" s="24"/>
      <c r="L53" s="24"/>
      <c r="M53" s="24"/>
      <c r="N53" s="24"/>
      <c r="O53" s="24"/>
      <c r="P53" s="24"/>
    </row>
    <row r="54" spans="1:16" s="19" customFormat="1" ht="27" customHeight="1">
      <c r="A54" s="78">
        <v>50</v>
      </c>
      <c r="B54" s="79" t="s">
        <v>35</v>
      </c>
      <c r="C54" s="102" t="s">
        <v>365</v>
      </c>
      <c r="D54" s="98" t="s">
        <v>843</v>
      </c>
      <c r="E54" s="103" t="s">
        <v>867</v>
      </c>
      <c r="F54" s="85" t="s">
        <v>366</v>
      </c>
      <c r="G54" s="83" t="s">
        <v>367</v>
      </c>
      <c r="H54" s="83" t="s">
        <v>773</v>
      </c>
      <c r="I54" s="83" t="s">
        <v>57</v>
      </c>
      <c r="J54" s="83" t="s">
        <v>58</v>
      </c>
      <c r="K54" s="24"/>
      <c r="L54" s="24"/>
      <c r="M54" s="24"/>
      <c r="N54" s="24"/>
      <c r="O54" s="24"/>
      <c r="P54" s="24"/>
    </row>
    <row r="55" spans="1:16" s="19" customFormat="1" ht="27" customHeight="1">
      <c r="A55" s="78">
        <v>51</v>
      </c>
      <c r="B55" s="79" t="s">
        <v>36</v>
      </c>
      <c r="C55" s="102" t="s">
        <v>118</v>
      </c>
      <c r="D55" s="98" t="s">
        <v>840</v>
      </c>
      <c r="E55" s="103" t="s">
        <v>518</v>
      </c>
      <c r="F55" s="84" t="s">
        <v>368</v>
      </c>
      <c r="G55" s="83" t="s">
        <v>369</v>
      </c>
      <c r="H55" s="83" t="s">
        <v>773</v>
      </c>
      <c r="I55" s="61" t="s">
        <v>46</v>
      </c>
      <c r="J55" s="80" t="s">
        <v>9</v>
      </c>
      <c r="K55" s="24"/>
      <c r="L55" s="24"/>
      <c r="M55" s="24"/>
      <c r="N55" s="24"/>
      <c r="O55" s="24"/>
      <c r="P55" s="24"/>
    </row>
    <row r="56" spans="1:16" s="19" customFormat="1" ht="27" customHeight="1">
      <c r="A56" s="78">
        <v>52</v>
      </c>
      <c r="B56" s="79" t="s">
        <v>119</v>
      </c>
      <c r="C56" s="102" t="s">
        <v>120</v>
      </c>
      <c r="D56" s="98" t="s">
        <v>843</v>
      </c>
      <c r="E56" s="103" t="s">
        <v>868</v>
      </c>
      <c r="F56" s="84" t="s">
        <v>5</v>
      </c>
      <c r="G56" s="83" t="s">
        <v>121</v>
      </c>
      <c r="H56" s="86" t="s">
        <v>774</v>
      </c>
      <c r="I56" s="61" t="s">
        <v>46</v>
      </c>
      <c r="J56" s="61" t="s">
        <v>9</v>
      </c>
      <c r="K56" s="24"/>
      <c r="L56" s="24"/>
      <c r="M56" s="24"/>
      <c r="N56" s="24"/>
      <c r="O56" s="24"/>
      <c r="P56" s="24"/>
    </row>
    <row r="57" spans="1:16" s="19" customFormat="1" ht="27" customHeight="1">
      <c r="A57" s="78">
        <v>53</v>
      </c>
      <c r="B57" s="79" t="s">
        <v>37</v>
      </c>
      <c r="C57" s="102" t="s">
        <v>122</v>
      </c>
      <c r="D57" s="98" t="s">
        <v>843</v>
      </c>
      <c r="E57" s="103" t="s">
        <v>869</v>
      </c>
      <c r="F57" s="84" t="s">
        <v>123</v>
      </c>
      <c r="G57" s="83" t="s">
        <v>124</v>
      </c>
      <c r="H57" s="86" t="s">
        <v>775</v>
      </c>
      <c r="I57" s="61" t="s">
        <v>57</v>
      </c>
      <c r="J57" s="61" t="s">
        <v>58</v>
      </c>
      <c r="K57" s="24"/>
      <c r="L57" s="24"/>
      <c r="M57" s="24"/>
      <c r="N57" s="24"/>
      <c r="O57" s="24"/>
      <c r="P57" s="24"/>
    </row>
    <row r="58" spans="1:16" s="19" customFormat="1" ht="27" customHeight="1">
      <c r="A58" s="78">
        <v>54</v>
      </c>
      <c r="B58" s="79" t="s">
        <v>38</v>
      </c>
      <c r="C58" s="102" t="s">
        <v>125</v>
      </c>
      <c r="D58" s="98" t="s">
        <v>843</v>
      </c>
      <c r="E58" s="103" t="s">
        <v>870</v>
      </c>
      <c r="F58" s="84" t="s">
        <v>5</v>
      </c>
      <c r="G58" s="83" t="s">
        <v>126</v>
      </c>
      <c r="H58" s="86" t="s">
        <v>775</v>
      </c>
      <c r="I58" s="61" t="s">
        <v>46</v>
      </c>
      <c r="J58" s="61" t="s">
        <v>9</v>
      </c>
      <c r="K58" s="24"/>
      <c r="L58" s="24"/>
      <c r="M58" s="24"/>
      <c r="N58" s="24"/>
      <c r="O58" s="24"/>
      <c r="P58" s="24"/>
    </row>
    <row r="59" spans="1:16" s="19" customFormat="1" ht="27" customHeight="1">
      <c r="A59" s="78">
        <v>55</v>
      </c>
      <c r="B59" s="79" t="s">
        <v>39</v>
      </c>
      <c r="C59" s="102" t="s">
        <v>127</v>
      </c>
      <c r="D59" s="98" t="s">
        <v>843</v>
      </c>
      <c r="E59" s="103" t="s">
        <v>868</v>
      </c>
      <c r="F59" s="84" t="s">
        <v>5</v>
      </c>
      <c r="G59" s="83" t="s">
        <v>128</v>
      </c>
      <c r="H59" s="86" t="s">
        <v>776</v>
      </c>
      <c r="I59" s="61" t="s">
        <v>46</v>
      </c>
      <c r="J59" s="61" t="s">
        <v>9</v>
      </c>
      <c r="K59" s="24"/>
      <c r="L59" s="24"/>
      <c r="M59" s="24"/>
      <c r="N59" s="24"/>
      <c r="O59" s="24"/>
      <c r="P59" s="24"/>
    </row>
    <row r="60" spans="1:16" s="19" customFormat="1" ht="27" customHeight="1">
      <c r="A60" s="78">
        <v>56</v>
      </c>
      <c r="B60" s="79" t="s">
        <v>40</v>
      </c>
      <c r="C60" s="102" t="s">
        <v>129</v>
      </c>
      <c r="D60" s="98" t="s">
        <v>840</v>
      </c>
      <c r="E60" s="103" t="s">
        <v>519</v>
      </c>
      <c r="F60" s="84" t="s">
        <v>130</v>
      </c>
      <c r="G60" s="83" t="s">
        <v>131</v>
      </c>
      <c r="H60" s="86" t="s">
        <v>777</v>
      </c>
      <c r="I60" s="61" t="s">
        <v>46</v>
      </c>
      <c r="J60" s="61" t="s">
        <v>9</v>
      </c>
      <c r="K60" s="24"/>
      <c r="L60" s="24"/>
      <c r="M60" s="24"/>
      <c r="N60" s="24"/>
      <c r="O60" s="24"/>
      <c r="P60" s="24"/>
    </row>
    <row r="61" spans="1:16" s="19" customFormat="1" ht="27" customHeight="1">
      <c r="A61" s="78">
        <v>57</v>
      </c>
      <c r="B61" s="79" t="s">
        <v>132</v>
      </c>
      <c r="C61" s="63" t="s">
        <v>133</v>
      </c>
      <c r="D61" s="98" t="s">
        <v>843</v>
      </c>
      <c r="E61" s="99" t="s">
        <v>871</v>
      </c>
      <c r="F61" s="56" t="s">
        <v>134</v>
      </c>
      <c r="G61" s="80" t="s">
        <v>135</v>
      </c>
      <c r="H61" s="80" t="s">
        <v>136</v>
      </c>
      <c r="I61" s="61" t="s">
        <v>46</v>
      </c>
      <c r="J61" s="61" t="s">
        <v>137</v>
      </c>
      <c r="K61" s="24"/>
      <c r="L61" s="24"/>
      <c r="M61" s="24"/>
      <c r="N61" s="24"/>
      <c r="O61" s="24"/>
      <c r="P61" s="24"/>
    </row>
    <row r="62" spans="1:16" s="19" customFormat="1" ht="27" customHeight="1">
      <c r="A62" s="78">
        <v>58</v>
      </c>
      <c r="B62" s="79" t="s">
        <v>71</v>
      </c>
      <c r="C62" s="63" t="s">
        <v>138</v>
      </c>
      <c r="D62" s="98" t="s">
        <v>843</v>
      </c>
      <c r="E62" s="99" t="s">
        <v>872</v>
      </c>
      <c r="F62" s="56" t="s">
        <v>139</v>
      </c>
      <c r="G62" s="80" t="s">
        <v>140</v>
      </c>
      <c r="H62" s="80" t="s">
        <v>141</v>
      </c>
      <c r="I62" s="61" t="s">
        <v>57</v>
      </c>
      <c r="J62" s="60" t="s">
        <v>139</v>
      </c>
      <c r="K62" s="24"/>
      <c r="L62" s="24"/>
      <c r="M62" s="24"/>
      <c r="N62" s="24"/>
      <c r="O62" s="24"/>
      <c r="P62" s="24"/>
    </row>
    <row r="63" spans="1:16" s="19" customFormat="1" ht="27" customHeight="1">
      <c r="A63" s="78">
        <v>59</v>
      </c>
      <c r="B63" s="79" t="s">
        <v>72</v>
      </c>
      <c r="C63" s="63" t="s">
        <v>142</v>
      </c>
      <c r="D63" s="98" t="s">
        <v>840</v>
      </c>
      <c r="E63" s="99" t="s">
        <v>520</v>
      </c>
      <c r="F63" s="56" t="s">
        <v>139</v>
      </c>
      <c r="G63" s="80" t="s">
        <v>143</v>
      </c>
      <c r="H63" s="80" t="s">
        <v>144</v>
      </c>
      <c r="I63" s="61" t="s">
        <v>57</v>
      </c>
      <c r="J63" s="60" t="s">
        <v>139</v>
      </c>
      <c r="K63" s="24"/>
      <c r="L63" s="24"/>
      <c r="M63" s="24"/>
      <c r="N63" s="24"/>
      <c r="O63" s="24"/>
      <c r="P63" s="24"/>
    </row>
    <row r="64" spans="1:16" s="19" customFormat="1" ht="27" customHeight="1">
      <c r="A64" s="78">
        <v>60</v>
      </c>
      <c r="B64" s="79" t="s">
        <v>73</v>
      </c>
      <c r="C64" s="101" t="s">
        <v>145</v>
      </c>
      <c r="D64" s="98" t="s">
        <v>840</v>
      </c>
      <c r="E64" s="99" t="s">
        <v>146</v>
      </c>
      <c r="F64" s="56" t="s">
        <v>9</v>
      </c>
      <c r="G64" s="80" t="s">
        <v>147</v>
      </c>
      <c r="H64" s="87" t="s">
        <v>148</v>
      </c>
      <c r="I64" s="61" t="s">
        <v>46</v>
      </c>
      <c r="J64" s="61" t="s">
        <v>9</v>
      </c>
      <c r="K64" s="24"/>
      <c r="L64" s="24"/>
      <c r="M64" s="24"/>
      <c r="N64" s="24"/>
      <c r="O64" s="24"/>
      <c r="P64" s="24"/>
    </row>
    <row r="65" spans="1:16" s="19" customFormat="1" ht="27" customHeight="1">
      <c r="A65" s="78">
        <v>61</v>
      </c>
      <c r="B65" s="79" t="s">
        <v>74</v>
      </c>
      <c r="C65" s="101" t="s">
        <v>149</v>
      </c>
      <c r="D65" s="98" t="s">
        <v>911</v>
      </c>
      <c r="E65" s="99" t="s">
        <v>928</v>
      </c>
      <c r="F65" s="88" t="s">
        <v>221</v>
      </c>
      <c r="G65" s="80" t="s">
        <v>150</v>
      </c>
      <c r="H65" s="80" t="s">
        <v>151</v>
      </c>
      <c r="I65" s="61" t="s">
        <v>57</v>
      </c>
      <c r="J65" s="81" t="s">
        <v>221</v>
      </c>
      <c r="K65" s="24"/>
      <c r="L65" s="24"/>
      <c r="M65" s="24"/>
      <c r="N65" s="24"/>
      <c r="O65" s="24"/>
      <c r="P65" s="24"/>
    </row>
    <row r="66" spans="1:16" s="19" customFormat="1" ht="27" customHeight="1">
      <c r="A66" s="78">
        <v>62</v>
      </c>
      <c r="B66" s="79" t="s">
        <v>75</v>
      </c>
      <c r="C66" s="104" t="s">
        <v>370</v>
      </c>
      <c r="D66" s="98" t="s">
        <v>843</v>
      </c>
      <c r="E66" s="103" t="s">
        <v>873</v>
      </c>
      <c r="F66" s="88" t="s">
        <v>221</v>
      </c>
      <c r="G66" s="80" t="s">
        <v>152</v>
      </c>
      <c r="H66" s="80" t="s">
        <v>153</v>
      </c>
      <c r="I66" s="61" t="s">
        <v>46</v>
      </c>
      <c r="J66" s="81" t="s">
        <v>221</v>
      </c>
      <c r="K66" s="24"/>
      <c r="L66" s="24"/>
      <c r="M66" s="24"/>
      <c r="N66" s="24"/>
      <c r="O66" s="24"/>
      <c r="P66" s="24"/>
    </row>
    <row r="67" spans="1:16" s="19" customFormat="1" ht="27" customHeight="1">
      <c r="A67" s="78">
        <v>63</v>
      </c>
      <c r="B67" s="79" t="s">
        <v>76</v>
      </c>
      <c r="C67" s="102" t="s">
        <v>154</v>
      </c>
      <c r="D67" s="98" t="s">
        <v>840</v>
      </c>
      <c r="E67" s="103" t="s">
        <v>521</v>
      </c>
      <c r="F67" s="80" t="s">
        <v>9</v>
      </c>
      <c r="G67" s="89" t="s">
        <v>155</v>
      </c>
      <c r="H67" s="89" t="s">
        <v>153</v>
      </c>
      <c r="I67" s="89" t="s">
        <v>46</v>
      </c>
      <c r="J67" s="61" t="s">
        <v>9</v>
      </c>
      <c r="K67" s="24"/>
      <c r="L67" s="24"/>
      <c r="M67" s="24"/>
      <c r="N67" s="24"/>
      <c r="O67" s="24"/>
      <c r="P67" s="24"/>
    </row>
    <row r="68" spans="1:16" s="19" customFormat="1" ht="27" customHeight="1">
      <c r="A68" s="78">
        <v>64</v>
      </c>
      <c r="B68" s="79" t="s">
        <v>77</v>
      </c>
      <c r="C68" s="102" t="s">
        <v>156</v>
      </c>
      <c r="D68" s="98" t="s">
        <v>840</v>
      </c>
      <c r="E68" s="103" t="s">
        <v>522</v>
      </c>
      <c r="F68" s="80" t="s">
        <v>9</v>
      </c>
      <c r="G68" s="83" t="s">
        <v>157</v>
      </c>
      <c r="H68" s="83" t="s">
        <v>158</v>
      </c>
      <c r="I68" s="61" t="s">
        <v>57</v>
      </c>
      <c r="J68" s="61" t="s">
        <v>9</v>
      </c>
      <c r="K68" s="24"/>
      <c r="L68" s="24"/>
      <c r="M68" s="24"/>
      <c r="N68" s="24"/>
      <c r="O68" s="24"/>
      <c r="P68" s="24"/>
    </row>
    <row r="69" spans="1:16" s="19" customFormat="1" ht="27" customHeight="1">
      <c r="A69" s="78">
        <v>65</v>
      </c>
      <c r="B69" s="79" t="s">
        <v>78</v>
      </c>
      <c r="C69" s="102" t="s">
        <v>159</v>
      </c>
      <c r="D69" s="98" t="s">
        <v>843</v>
      </c>
      <c r="E69" s="103" t="s">
        <v>874</v>
      </c>
      <c r="F69" s="80" t="s">
        <v>9</v>
      </c>
      <c r="G69" s="83" t="s">
        <v>160</v>
      </c>
      <c r="H69" s="83" t="s">
        <v>158</v>
      </c>
      <c r="I69" s="61" t="s">
        <v>46</v>
      </c>
      <c r="J69" s="61" t="s">
        <v>9</v>
      </c>
      <c r="K69" s="24"/>
      <c r="L69" s="24"/>
      <c r="M69" s="24"/>
      <c r="N69" s="24"/>
      <c r="O69" s="24"/>
      <c r="P69" s="24"/>
    </row>
    <row r="70" spans="1:16" s="19" customFormat="1" ht="27" customHeight="1">
      <c r="A70" s="78">
        <v>66</v>
      </c>
      <c r="B70" s="79" t="s">
        <v>161</v>
      </c>
      <c r="C70" s="63" t="s">
        <v>162</v>
      </c>
      <c r="D70" s="98" t="s">
        <v>840</v>
      </c>
      <c r="E70" s="99" t="s">
        <v>523</v>
      </c>
      <c r="F70" s="80" t="s">
        <v>675</v>
      </c>
      <c r="G70" s="80" t="s">
        <v>164</v>
      </c>
      <c r="H70" s="80" t="s">
        <v>778</v>
      </c>
      <c r="I70" s="61" t="s">
        <v>57</v>
      </c>
      <c r="J70" s="61" t="s">
        <v>9</v>
      </c>
      <c r="K70" s="24"/>
      <c r="L70" s="24"/>
      <c r="M70" s="24"/>
      <c r="N70" s="24"/>
      <c r="O70" s="24"/>
      <c r="P70" s="24"/>
    </row>
    <row r="71" spans="1:16" s="19" customFormat="1" ht="27" customHeight="1">
      <c r="A71" s="78">
        <v>67</v>
      </c>
      <c r="B71" s="79" t="s">
        <v>165</v>
      </c>
      <c r="C71" s="63" t="s">
        <v>166</v>
      </c>
      <c r="D71" s="98" t="s">
        <v>911</v>
      </c>
      <c r="E71" s="99" t="s">
        <v>927</v>
      </c>
      <c r="F71" s="87" t="s">
        <v>167</v>
      </c>
      <c r="G71" s="80" t="s">
        <v>807</v>
      </c>
      <c r="H71" s="80" t="s">
        <v>779</v>
      </c>
      <c r="I71" s="61" t="s">
        <v>46</v>
      </c>
      <c r="J71" s="60" t="s">
        <v>139</v>
      </c>
      <c r="K71" s="24"/>
      <c r="L71" s="24"/>
      <c r="M71" s="24"/>
      <c r="N71" s="24"/>
      <c r="O71" s="24"/>
      <c r="P71" s="24"/>
    </row>
    <row r="72" spans="1:16" s="19" customFormat="1" ht="27" customHeight="1">
      <c r="A72" s="78">
        <v>68</v>
      </c>
      <c r="B72" s="79" t="s">
        <v>168</v>
      </c>
      <c r="C72" s="63" t="s">
        <v>169</v>
      </c>
      <c r="D72" s="98" t="s">
        <v>843</v>
      </c>
      <c r="E72" s="99" t="s">
        <v>875</v>
      </c>
      <c r="F72" s="56" t="s">
        <v>170</v>
      </c>
      <c r="G72" s="80" t="s">
        <v>808</v>
      </c>
      <c r="H72" s="80" t="s">
        <v>780</v>
      </c>
      <c r="I72" s="61" t="s">
        <v>57</v>
      </c>
      <c r="J72" s="81" t="s">
        <v>221</v>
      </c>
      <c r="K72" s="24"/>
      <c r="L72" s="24"/>
      <c r="M72" s="24"/>
      <c r="N72" s="24"/>
      <c r="O72" s="24"/>
      <c r="P72" s="24"/>
    </row>
    <row r="73" spans="1:16" s="19" customFormat="1" ht="27" customHeight="1">
      <c r="A73" s="78">
        <v>69</v>
      </c>
      <c r="B73" s="79" t="s">
        <v>171</v>
      </c>
      <c r="C73" s="101" t="s">
        <v>172</v>
      </c>
      <c r="D73" s="98" t="s">
        <v>843</v>
      </c>
      <c r="E73" s="99" t="s">
        <v>876</v>
      </c>
      <c r="F73" s="56" t="s">
        <v>173</v>
      </c>
      <c r="G73" s="80" t="s">
        <v>174</v>
      </c>
      <c r="H73" s="87" t="s">
        <v>781</v>
      </c>
      <c r="I73" s="61" t="s">
        <v>57</v>
      </c>
      <c r="J73" s="61" t="s">
        <v>175</v>
      </c>
      <c r="K73" s="24"/>
      <c r="L73" s="24"/>
      <c r="M73" s="24"/>
      <c r="N73" s="24"/>
      <c r="O73" s="24"/>
      <c r="P73" s="24"/>
    </row>
    <row r="74" spans="1:16" s="19" customFormat="1" ht="27" customHeight="1">
      <c r="A74" s="78">
        <v>70</v>
      </c>
      <c r="B74" s="79" t="s">
        <v>176</v>
      </c>
      <c r="C74" s="101" t="s">
        <v>177</v>
      </c>
      <c r="D74" s="98" t="s">
        <v>840</v>
      </c>
      <c r="E74" s="99" t="s">
        <v>524</v>
      </c>
      <c r="F74" s="80" t="s">
        <v>9</v>
      </c>
      <c r="G74" s="80" t="s">
        <v>809</v>
      </c>
      <c r="H74" s="90" t="s">
        <v>782</v>
      </c>
      <c r="I74" s="61" t="s">
        <v>178</v>
      </c>
      <c r="J74" s="61" t="s">
        <v>9</v>
      </c>
      <c r="K74" s="24"/>
      <c r="L74" s="24"/>
      <c r="M74" s="24"/>
      <c r="N74" s="24"/>
      <c r="O74" s="24"/>
      <c r="P74" s="24"/>
    </row>
    <row r="75" spans="1:16" s="19" customFormat="1" ht="27" customHeight="1">
      <c r="A75" s="78">
        <v>71</v>
      </c>
      <c r="B75" s="79" t="s">
        <v>41</v>
      </c>
      <c r="C75" s="104" t="s">
        <v>179</v>
      </c>
      <c r="D75" s="98" t="s">
        <v>911</v>
      </c>
      <c r="E75" s="103" t="s">
        <v>925</v>
      </c>
      <c r="F75" s="56" t="s">
        <v>180</v>
      </c>
      <c r="G75" s="80" t="s">
        <v>55</v>
      </c>
      <c r="H75" s="90" t="s">
        <v>783</v>
      </c>
      <c r="I75" s="61" t="s">
        <v>57</v>
      </c>
      <c r="J75" s="61" t="s">
        <v>181</v>
      </c>
      <c r="K75" s="24"/>
      <c r="L75" s="24"/>
      <c r="M75" s="24"/>
      <c r="N75" s="24"/>
      <c r="O75" s="24"/>
      <c r="P75" s="24"/>
    </row>
    <row r="76" spans="1:16" s="19" customFormat="1" ht="27" customHeight="1">
      <c r="A76" s="78">
        <v>72</v>
      </c>
      <c r="B76" s="79" t="s">
        <v>42</v>
      </c>
      <c r="C76" s="102" t="s">
        <v>182</v>
      </c>
      <c r="D76" s="98" t="s">
        <v>911</v>
      </c>
      <c r="E76" s="103" t="s">
        <v>926</v>
      </c>
      <c r="F76" s="56" t="s">
        <v>180</v>
      </c>
      <c r="G76" s="89" t="s">
        <v>183</v>
      </c>
      <c r="H76" s="89" t="s">
        <v>783</v>
      </c>
      <c r="I76" s="89" t="s">
        <v>178</v>
      </c>
      <c r="J76" s="61" t="s">
        <v>181</v>
      </c>
      <c r="K76" s="24"/>
      <c r="L76" s="24"/>
      <c r="M76" s="24"/>
      <c r="N76" s="24"/>
      <c r="O76" s="24"/>
      <c r="P76" s="24"/>
    </row>
    <row r="77" spans="1:16" s="19" customFormat="1" ht="27" customHeight="1">
      <c r="A77" s="78">
        <v>73</v>
      </c>
      <c r="B77" s="79" t="s">
        <v>184</v>
      </c>
      <c r="C77" s="102" t="s">
        <v>185</v>
      </c>
      <c r="D77" s="98" t="s">
        <v>843</v>
      </c>
      <c r="E77" s="103" t="s">
        <v>877</v>
      </c>
      <c r="F77" s="88" t="s">
        <v>186</v>
      </c>
      <c r="G77" s="89" t="s">
        <v>810</v>
      </c>
      <c r="H77" s="89" t="s">
        <v>811</v>
      </c>
      <c r="I77" s="89" t="s">
        <v>57</v>
      </c>
      <c r="J77" s="83" t="s">
        <v>175</v>
      </c>
      <c r="K77" s="24"/>
      <c r="L77" s="24"/>
      <c r="M77" s="24"/>
      <c r="N77" s="24"/>
      <c r="O77" s="24"/>
      <c r="P77" s="24"/>
    </row>
    <row r="78" spans="1:16" s="19" customFormat="1" ht="27" customHeight="1">
      <c r="A78" s="78">
        <v>74</v>
      </c>
      <c r="B78" s="79" t="s">
        <v>187</v>
      </c>
      <c r="C78" s="102" t="s">
        <v>678</v>
      </c>
      <c r="D78" s="98" t="s">
        <v>840</v>
      </c>
      <c r="E78" s="103" t="s">
        <v>525</v>
      </c>
      <c r="F78" s="88" t="s">
        <v>677</v>
      </c>
      <c r="G78" s="89" t="s">
        <v>812</v>
      </c>
      <c r="H78" s="89" t="s">
        <v>784</v>
      </c>
      <c r="I78" s="89" t="s">
        <v>46</v>
      </c>
      <c r="J78" s="81" t="s">
        <v>221</v>
      </c>
      <c r="K78" s="24"/>
      <c r="L78" s="24"/>
      <c r="M78" s="24"/>
      <c r="N78" s="24"/>
      <c r="O78" s="24"/>
      <c r="P78" s="24"/>
    </row>
    <row r="79" spans="1:16" s="19" customFormat="1" ht="27" customHeight="1">
      <c r="A79" s="78">
        <v>75</v>
      </c>
      <c r="B79" s="79" t="s">
        <v>188</v>
      </c>
      <c r="C79" s="102" t="s">
        <v>189</v>
      </c>
      <c r="D79" s="98" t="s">
        <v>843</v>
      </c>
      <c r="E79" s="103" t="s">
        <v>878</v>
      </c>
      <c r="F79" s="88" t="s">
        <v>190</v>
      </c>
      <c r="G79" s="89" t="s">
        <v>813</v>
      </c>
      <c r="H79" s="89" t="s">
        <v>785</v>
      </c>
      <c r="I79" s="89" t="s">
        <v>57</v>
      </c>
      <c r="J79" s="83" t="s">
        <v>175</v>
      </c>
      <c r="K79" s="24"/>
      <c r="L79" s="24"/>
      <c r="M79" s="24"/>
      <c r="N79" s="24"/>
      <c r="O79" s="24"/>
      <c r="P79" s="24"/>
    </row>
    <row r="80" spans="1:16" s="19" customFormat="1" ht="27" customHeight="1">
      <c r="A80" s="78">
        <v>76</v>
      </c>
      <c r="B80" s="79" t="s">
        <v>43</v>
      </c>
      <c r="C80" s="102" t="s">
        <v>191</v>
      </c>
      <c r="D80" s="98" t="s">
        <v>843</v>
      </c>
      <c r="E80" s="103" t="s">
        <v>879</v>
      </c>
      <c r="F80" s="88" t="s">
        <v>192</v>
      </c>
      <c r="G80" s="89" t="s">
        <v>814</v>
      </c>
      <c r="H80" s="89" t="s">
        <v>193</v>
      </c>
      <c r="I80" s="89" t="s">
        <v>57</v>
      </c>
      <c r="J80" s="83" t="s">
        <v>175</v>
      </c>
      <c r="K80" s="24"/>
      <c r="L80" s="24"/>
      <c r="M80" s="24"/>
      <c r="N80" s="24"/>
      <c r="O80" s="24"/>
      <c r="P80" s="24"/>
    </row>
    <row r="81" spans="1:16" s="19" customFormat="1" ht="27" customHeight="1">
      <c r="A81" s="78">
        <v>77</v>
      </c>
      <c r="B81" s="79" t="s">
        <v>194</v>
      </c>
      <c r="C81" s="102" t="s">
        <v>195</v>
      </c>
      <c r="D81" s="98" t="s">
        <v>911</v>
      </c>
      <c r="E81" s="103" t="s">
        <v>923</v>
      </c>
      <c r="F81" s="56" t="s">
        <v>196</v>
      </c>
      <c r="G81" s="89" t="s">
        <v>815</v>
      </c>
      <c r="H81" s="89" t="s">
        <v>197</v>
      </c>
      <c r="I81" s="89" t="s">
        <v>178</v>
      </c>
      <c r="J81" s="61" t="s">
        <v>181</v>
      </c>
      <c r="K81" s="24"/>
      <c r="L81" s="24"/>
      <c r="M81" s="24"/>
      <c r="N81" s="24"/>
      <c r="O81" s="24"/>
      <c r="P81" s="24"/>
    </row>
    <row r="82" spans="1:16" s="19" customFormat="1" ht="27" customHeight="1">
      <c r="A82" s="78">
        <v>78</v>
      </c>
      <c r="B82" s="79" t="s">
        <v>44</v>
      </c>
      <c r="C82" s="102" t="s">
        <v>198</v>
      </c>
      <c r="D82" s="98" t="s">
        <v>911</v>
      </c>
      <c r="E82" s="103" t="s">
        <v>924</v>
      </c>
      <c r="F82" s="88" t="s">
        <v>199</v>
      </c>
      <c r="G82" s="89" t="s">
        <v>816</v>
      </c>
      <c r="H82" s="89" t="s">
        <v>786</v>
      </c>
      <c r="I82" s="89" t="s">
        <v>57</v>
      </c>
      <c r="J82" s="83" t="s">
        <v>175</v>
      </c>
      <c r="K82" s="24"/>
      <c r="L82" s="24"/>
      <c r="M82" s="24"/>
      <c r="N82" s="24"/>
      <c r="O82" s="24"/>
      <c r="P82" s="24"/>
    </row>
    <row r="83" spans="1:16" s="19" customFormat="1" ht="27" customHeight="1">
      <c r="A83" s="78">
        <v>79</v>
      </c>
      <c r="B83" s="79" t="s">
        <v>45</v>
      </c>
      <c r="C83" s="102" t="s">
        <v>200</v>
      </c>
      <c r="D83" s="98" t="s">
        <v>840</v>
      </c>
      <c r="E83" s="103" t="s">
        <v>526</v>
      </c>
      <c r="F83" s="88" t="s">
        <v>201</v>
      </c>
      <c r="G83" s="89" t="s">
        <v>202</v>
      </c>
      <c r="H83" s="89" t="s">
        <v>203</v>
      </c>
      <c r="I83" s="89" t="s">
        <v>57</v>
      </c>
      <c r="J83" s="81" t="s">
        <v>221</v>
      </c>
      <c r="K83" s="24"/>
      <c r="L83" s="24"/>
      <c r="M83" s="24"/>
      <c r="N83" s="24"/>
      <c r="O83" s="24"/>
      <c r="P83" s="24"/>
    </row>
    <row r="84" spans="1:16" s="19" customFormat="1" ht="27" customHeight="1">
      <c r="A84" s="78">
        <v>80</v>
      </c>
      <c r="B84" s="79" t="s">
        <v>204</v>
      </c>
      <c r="C84" s="63" t="s">
        <v>205</v>
      </c>
      <c r="D84" s="98" t="s">
        <v>843</v>
      </c>
      <c r="E84" s="99" t="s">
        <v>880</v>
      </c>
      <c r="F84" s="56" t="s">
        <v>206</v>
      </c>
      <c r="G84" s="55" t="s">
        <v>817</v>
      </c>
      <c r="H84" s="55" t="s">
        <v>787</v>
      </c>
      <c r="I84" s="61" t="s">
        <v>46</v>
      </c>
      <c r="J84" s="61" t="s">
        <v>181</v>
      </c>
      <c r="K84" s="24"/>
      <c r="L84" s="24"/>
      <c r="M84" s="24"/>
      <c r="N84" s="24"/>
      <c r="O84" s="24"/>
      <c r="P84" s="24"/>
    </row>
    <row r="85" spans="1:16" s="19" customFormat="1" ht="27" customHeight="1">
      <c r="A85" s="78">
        <v>81</v>
      </c>
      <c r="B85" s="79" t="s">
        <v>207</v>
      </c>
      <c r="C85" s="63" t="s">
        <v>208</v>
      </c>
      <c r="D85" s="98" t="s">
        <v>840</v>
      </c>
      <c r="E85" s="99" t="s">
        <v>527</v>
      </c>
      <c r="F85" s="87" t="s">
        <v>209</v>
      </c>
      <c r="G85" s="55" t="s">
        <v>818</v>
      </c>
      <c r="H85" s="55" t="s">
        <v>788</v>
      </c>
      <c r="I85" s="61" t="s">
        <v>46</v>
      </c>
      <c r="J85" s="61" t="s">
        <v>181</v>
      </c>
      <c r="K85" s="24"/>
      <c r="L85" s="24"/>
      <c r="M85" s="24"/>
      <c r="N85" s="24"/>
      <c r="O85" s="24"/>
      <c r="P85" s="24"/>
    </row>
    <row r="86" spans="1:16" s="19" customFormat="1" ht="27" customHeight="1">
      <c r="A86" s="78">
        <v>82</v>
      </c>
      <c r="B86" s="79" t="s">
        <v>210</v>
      </c>
      <c r="C86" s="63" t="s">
        <v>650</v>
      </c>
      <c r="D86" s="98" t="s">
        <v>843</v>
      </c>
      <c r="E86" s="99" t="s">
        <v>881</v>
      </c>
      <c r="F86" s="56" t="s">
        <v>211</v>
      </c>
      <c r="G86" s="55" t="s">
        <v>787</v>
      </c>
      <c r="H86" s="55" t="s">
        <v>789</v>
      </c>
      <c r="I86" s="61" t="s">
        <v>57</v>
      </c>
      <c r="J86" s="61" t="s">
        <v>181</v>
      </c>
      <c r="K86" s="24"/>
      <c r="L86" s="24"/>
      <c r="M86" s="24"/>
      <c r="N86" s="24"/>
      <c r="O86" s="24"/>
      <c r="P86" s="24"/>
    </row>
    <row r="87" spans="1:16" s="19" customFormat="1" ht="27" customHeight="1">
      <c r="A87" s="78">
        <v>83</v>
      </c>
      <c r="B87" s="79" t="s">
        <v>212</v>
      </c>
      <c r="C87" s="101" t="s">
        <v>676</v>
      </c>
      <c r="D87" s="98" t="s">
        <v>840</v>
      </c>
      <c r="E87" s="99" t="s">
        <v>528</v>
      </c>
      <c r="F87" s="56" t="s">
        <v>139</v>
      </c>
      <c r="G87" s="55" t="s">
        <v>819</v>
      </c>
      <c r="H87" s="91" t="s">
        <v>790</v>
      </c>
      <c r="I87" s="61" t="s">
        <v>57</v>
      </c>
      <c r="J87" s="60" t="s">
        <v>139</v>
      </c>
      <c r="K87" s="24"/>
      <c r="L87" s="24"/>
      <c r="M87" s="24"/>
      <c r="N87" s="24"/>
      <c r="O87" s="24"/>
      <c r="P87" s="24"/>
    </row>
    <row r="88" spans="1:16" s="19" customFormat="1" ht="27" customHeight="1">
      <c r="A88" s="78">
        <v>84</v>
      </c>
      <c r="B88" s="79" t="s">
        <v>213</v>
      </c>
      <c r="C88" s="101" t="s">
        <v>214</v>
      </c>
      <c r="D88" s="98" t="s">
        <v>840</v>
      </c>
      <c r="E88" s="99" t="s">
        <v>529</v>
      </c>
      <c r="F88" s="56" t="s">
        <v>215</v>
      </c>
      <c r="G88" s="55" t="s">
        <v>820</v>
      </c>
      <c r="H88" s="92" t="s">
        <v>791</v>
      </c>
      <c r="I88" s="61" t="s">
        <v>46</v>
      </c>
      <c r="J88" s="60" t="s">
        <v>139</v>
      </c>
      <c r="K88" s="24"/>
      <c r="L88" s="24"/>
      <c r="M88" s="24"/>
      <c r="N88" s="24"/>
      <c r="O88" s="24"/>
      <c r="P88" s="24"/>
    </row>
    <row r="89" spans="1:16" s="19" customFormat="1" ht="27" customHeight="1">
      <c r="A89" s="78">
        <v>85</v>
      </c>
      <c r="B89" s="79" t="s">
        <v>216</v>
      </c>
      <c r="C89" s="104" t="s">
        <v>217</v>
      </c>
      <c r="D89" s="98" t="s">
        <v>843</v>
      </c>
      <c r="E89" s="103" t="s">
        <v>882</v>
      </c>
      <c r="F89" s="56" t="s">
        <v>218</v>
      </c>
      <c r="G89" s="55" t="s">
        <v>821</v>
      </c>
      <c r="H89" s="92" t="s">
        <v>792</v>
      </c>
      <c r="I89" s="61" t="s">
        <v>57</v>
      </c>
      <c r="J89" s="83" t="s">
        <v>175</v>
      </c>
      <c r="K89" s="24"/>
      <c r="L89" s="24"/>
      <c r="M89" s="24"/>
      <c r="N89" s="24"/>
      <c r="O89" s="24"/>
      <c r="P89" s="24"/>
    </row>
    <row r="90" spans="1:16" s="19" customFormat="1" ht="27" customHeight="1">
      <c r="A90" s="78">
        <v>86</v>
      </c>
      <c r="B90" s="79" t="s">
        <v>59</v>
      </c>
      <c r="C90" s="102" t="s">
        <v>219</v>
      </c>
      <c r="D90" s="98" t="s">
        <v>843</v>
      </c>
      <c r="E90" s="103" t="s">
        <v>883</v>
      </c>
      <c r="F90" s="56" t="s">
        <v>220</v>
      </c>
      <c r="G90" s="93" t="s">
        <v>822</v>
      </c>
      <c r="H90" s="93" t="s">
        <v>792</v>
      </c>
      <c r="I90" s="61" t="s">
        <v>57</v>
      </c>
      <c r="J90" s="83" t="s">
        <v>175</v>
      </c>
      <c r="K90" s="24"/>
      <c r="L90" s="24"/>
      <c r="M90" s="24"/>
      <c r="N90" s="24"/>
      <c r="O90" s="24"/>
      <c r="P90" s="24"/>
    </row>
    <row r="91" spans="1:16" s="19" customFormat="1" ht="27" customHeight="1">
      <c r="A91" s="78">
        <v>87</v>
      </c>
      <c r="B91" s="79" t="s">
        <v>60</v>
      </c>
      <c r="C91" s="102" t="s">
        <v>647</v>
      </c>
      <c r="D91" s="98" t="s">
        <v>840</v>
      </c>
      <c r="E91" s="103" t="s">
        <v>530</v>
      </c>
      <c r="F91" s="88" t="s">
        <v>646</v>
      </c>
      <c r="G91" s="93" t="s">
        <v>823</v>
      </c>
      <c r="H91" s="93" t="s">
        <v>793</v>
      </c>
      <c r="I91" s="89" t="s">
        <v>57</v>
      </c>
      <c r="J91" s="81" t="s">
        <v>221</v>
      </c>
      <c r="K91" s="24"/>
      <c r="L91" s="24"/>
      <c r="M91" s="24"/>
      <c r="N91" s="24"/>
      <c r="O91" s="24"/>
      <c r="P91" s="24"/>
    </row>
    <row r="92" spans="1:16" s="19" customFormat="1" ht="27" customHeight="1">
      <c r="A92" s="78">
        <v>88</v>
      </c>
      <c r="B92" s="79" t="s">
        <v>61</v>
      </c>
      <c r="C92" s="102" t="s">
        <v>222</v>
      </c>
      <c r="D92" s="98" t="s">
        <v>840</v>
      </c>
      <c r="E92" s="103" t="s">
        <v>531</v>
      </c>
      <c r="F92" s="88" t="s">
        <v>221</v>
      </c>
      <c r="G92" s="93" t="s">
        <v>824</v>
      </c>
      <c r="H92" s="93" t="s">
        <v>794</v>
      </c>
      <c r="I92" s="89" t="s">
        <v>57</v>
      </c>
      <c r="J92" s="81" t="s">
        <v>221</v>
      </c>
      <c r="K92" s="24"/>
      <c r="L92" s="24"/>
      <c r="M92" s="24"/>
      <c r="N92" s="24"/>
      <c r="O92" s="24"/>
      <c r="P92" s="24"/>
    </row>
    <row r="93" spans="1:16" s="19" customFormat="1" ht="27" customHeight="1">
      <c r="A93" s="78">
        <v>89</v>
      </c>
      <c r="B93" s="79" t="s">
        <v>65</v>
      </c>
      <c r="C93" s="102" t="s">
        <v>223</v>
      </c>
      <c r="D93" s="98" t="s">
        <v>911</v>
      </c>
      <c r="E93" s="103" t="s">
        <v>922</v>
      </c>
      <c r="F93" s="88" t="s">
        <v>224</v>
      </c>
      <c r="G93" s="93" t="s">
        <v>825</v>
      </c>
      <c r="H93" s="93" t="s">
        <v>795</v>
      </c>
      <c r="I93" s="89" t="s">
        <v>57</v>
      </c>
      <c r="J93" s="83" t="s">
        <v>175</v>
      </c>
      <c r="K93" s="24"/>
      <c r="L93" s="24"/>
      <c r="M93" s="24"/>
      <c r="N93" s="24"/>
      <c r="O93" s="24"/>
      <c r="P93" s="24"/>
    </row>
    <row r="94" spans="1:16" s="19" customFormat="1" ht="27" customHeight="1">
      <c r="A94" s="78">
        <v>90</v>
      </c>
      <c r="B94" s="79" t="s">
        <v>66</v>
      </c>
      <c r="C94" s="102" t="s">
        <v>635</v>
      </c>
      <c r="D94" s="98" t="s">
        <v>840</v>
      </c>
      <c r="E94" s="103" t="s">
        <v>532</v>
      </c>
      <c r="F94" s="88" t="s">
        <v>225</v>
      </c>
      <c r="G94" s="93" t="s">
        <v>826</v>
      </c>
      <c r="H94" s="93" t="s">
        <v>803</v>
      </c>
      <c r="I94" s="89" t="s">
        <v>57</v>
      </c>
      <c r="J94" s="60" t="s">
        <v>181</v>
      </c>
      <c r="K94" s="24"/>
      <c r="L94" s="24"/>
      <c r="M94" s="24"/>
      <c r="N94" s="24"/>
      <c r="O94" s="24"/>
      <c r="P94" s="24"/>
    </row>
    <row r="95" spans="1:16" s="19" customFormat="1" ht="27" customHeight="1">
      <c r="A95" s="78">
        <v>91</v>
      </c>
      <c r="B95" s="79" t="s">
        <v>67</v>
      </c>
      <c r="C95" s="102" t="s">
        <v>649</v>
      </c>
      <c r="D95" s="98" t="s">
        <v>840</v>
      </c>
      <c r="E95" s="103" t="s">
        <v>533</v>
      </c>
      <c r="F95" s="56" t="s">
        <v>648</v>
      </c>
      <c r="G95" s="93" t="s">
        <v>827</v>
      </c>
      <c r="H95" s="93" t="s">
        <v>226</v>
      </c>
      <c r="I95" s="89" t="s">
        <v>57</v>
      </c>
      <c r="J95" s="60" t="s">
        <v>181</v>
      </c>
      <c r="K95" s="24"/>
      <c r="L95" s="24"/>
      <c r="M95" s="24"/>
      <c r="N95" s="24"/>
      <c r="O95" s="24"/>
      <c r="P95" s="24"/>
    </row>
    <row r="96" spans="1:16" s="19" customFormat="1" ht="27" customHeight="1">
      <c r="A96" s="78">
        <v>92</v>
      </c>
      <c r="B96" s="79" t="s">
        <v>68</v>
      </c>
      <c r="C96" s="102" t="s">
        <v>227</v>
      </c>
      <c r="D96" s="98" t="s">
        <v>843</v>
      </c>
      <c r="E96" s="103" t="s">
        <v>884</v>
      </c>
      <c r="F96" s="88" t="s">
        <v>228</v>
      </c>
      <c r="G96" s="93" t="s">
        <v>828</v>
      </c>
      <c r="H96" s="93" t="s">
        <v>229</v>
      </c>
      <c r="I96" s="89" t="s">
        <v>57</v>
      </c>
      <c r="J96" s="60" t="s">
        <v>181</v>
      </c>
      <c r="K96" s="24"/>
      <c r="L96" s="24"/>
      <c r="M96" s="24"/>
      <c r="N96" s="24"/>
      <c r="O96" s="24"/>
      <c r="P96" s="24"/>
    </row>
    <row r="97" spans="1:16" s="19" customFormat="1" ht="27" customHeight="1">
      <c r="A97" s="78">
        <v>93</v>
      </c>
      <c r="B97" s="79" t="s">
        <v>69</v>
      </c>
      <c r="C97" s="102" t="s">
        <v>230</v>
      </c>
      <c r="D97" s="98" t="s">
        <v>840</v>
      </c>
      <c r="E97" s="103" t="s">
        <v>534</v>
      </c>
      <c r="F97" s="88" t="s">
        <v>231</v>
      </c>
      <c r="G97" s="93" t="s">
        <v>829</v>
      </c>
      <c r="H97" s="93" t="s">
        <v>229</v>
      </c>
      <c r="I97" s="89" t="s">
        <v>57</v>
      </c>
      <c r="J97" s="83" t="s">
        <v>175</v>
      </c>
      <c r="K97" s="24"/>
      <c r="L97" s="24"/>
      <c r="M97" s="24"/>
      <c r="N97" s="24"/>
      <c r="O97" s="24"/>
      <c r="P97" s="24"/>
    </row>
    <row r="98" spans="1:16" s="19" customFormat="1" ht="27" customHeight="1">
      <c r="A98" s="78">
        <v>94</v>
      </c>
      <c r="B98" s="79" t="s">
        <v>70</v>
      </c>
      <c r="C98" s="102" t="s">
        <v>232</v>
      </c>
      <c r="D98" s="98" t="s">
        <v>911</v>
      </c>
      <c r="E98" s="103" t="s">
        <v>849</v>
      </c>
      <c r="F98" s="88" t="s">
        <v>233</v>
      </c>
      <c r="G98" s="93" t="s">
        <v>795</v>
      </c>
      <c r="H98" s="93" t="s">
        <v>234</v>
      </c>
      <c r="I98" s="61" t="s">
        <v>46</v>
      </c>
      <c r="J98" s="60" t="s">
        <v>181</v>
      </c>
      <c r="K98" s="24"/>
      <c r="L98" s="24"/>
      <c r="M98" s="24"/>
      <c r="N98" s="24"/>
      <c r="O98" s="24"/>
      <c r="P98" s="24"/>
    </row>
    <row r="99" spans="1:16" s="19" customFormat="1" ht="27" customHeight="1">
      <c r="A99" s="78">
        <v>95</v>
      </c>
      <c r="B99" s="79" t="s">
        <v>235</v>
      </c>
      <c r="C99" s="63" t="s">
        <v>236</v>
      </c>
      <c r="D99" s="98" t="s">
        <v>840</v>
      </c>
      <c r="E99" s="99" t="s">
        <v>700</v>
      </c>
      <c r="F99" s="60" t="s">
        <v>9</v>
      </c>
      <c r="G99" s="55" t="s">
        <v>237</v>
      </c>
      <c r="H99" s="55" t="s">
        <v>238</v>
      </c>
      <c r="I99" s="61" t="s">
        <v>57</v>
      </c>
      <c r="J99" s="60" t="s">
        <v>9</v>
      </c>
      <c r="K99" s="24"/>
      <c r="L99" s="24"/>
      <c r="M99" s="24"/>
      <c r="N99" s="24"/>
      <c r="O99" s="24"/>
      <c r="P99" s="24"/>
    </row>
    <row r="100" spans="1:16" s="19" customFormat="1" ht="27" customHeight="1">
      <c r="A100" s="78">
        <v>96</v>
      </c>
      <c r="B100" s="79" t="s">
        <v>239</v>
      </c>
      <c r="C100" s="63" t="s">
        <v>240</v>
      </c>
      <c r="D100" s="98" t="s">
        <v>911</v>
      </c>
      <c r="E100" s="99" t="s">
        <v>921</v>
      </c>
      <c r="F100" s="56" t="s">
        <v>139</v>
      </c>
      <c r="G100" s="55" t="s">
        <v>241</v>
      </c>
      <c r="H100" s="55" t="s">
        <v>242</v>
      </c>
      <c r="I100" s="61" t="s">
        <v>57</v>
      </c>
      <c r="J100" s="60" t="s">
        <v>139</v>
      </c>
      <c r="K100" s="24"/>
      <c r="L100" s="24"/>
      <c r="M100" s="24"/>
      <c r="N100" s="24"/>
      <c r="O100" s="24"/>
      <c r="P100" s="24"/>
    </row>
    <row r="101" spans="1:16" s="19" customFormat="1" ht="27" customHeight="1">
      <c r="A101" s="78">
        <v>97</v>
      </c>
      <c r="B101" s="79" t="s">
        <v>243</v>
      </c>
      <c r="C101" s="63" t="s">
        <v>244</v>
      </c>
      <c r="D101" s="98" t="s">
        <v>840</v>
      </c>
      <c r="E101" s="99" t="s">
        <v>701</v>
      </c>
      <c r="F101" s="63" t="s">
        <v>221</v>
      </c>
      <c r="G101" s="55" t="s">
        <v>237</v>
      </c>
      <c r="H101" s="55" t="s">
        <v>242</v>
      </c>
      <c r="I101" s="61" t="s">
        <v>57</v>
      </c>
      <c r="J101" s="60" t="s">
        <v>97</v>
      </c>
      <c r="K101" s="24"/>
      <c r="L101" s="24"/>
      <c r="M101" s="24"/>
      <c r="N101" s="24"/>
      <c r="O101" s="24"/>
      <c r="P101" s="24"/>
    </row>
    <row r="102" spans="1:16" s="58" customFormat="1" ht="27" customHeight="1">
      <c r="A102" s="78">
        <v>98</v>
      </c>
      <c r="B102" s="79" t="s">
        <v>245</v>
      </c>
      <c r="C102" s="102" t="s">
        <v>246</v>
      </c>
      <c r="D102" s="98" t="s">
        <v>843</v>
      </c>
      <c r="E102" s="103" t="s">
        <v>885</v>
      </c>
      <c r="F102" s="88" t="s">
        <v>247</v>
      </c>
      <c r="G102" s="93" t="s">
        <v>248</v>
      </c>
      <c r="H102" s="93" t="s">
        <v>249</v>
      </c>
      <c r="I102" s="89" t="s">
        <v>57</v>
      </c>
      <c r="J102" s="83" t="s">
        <v>175</v>
      </c>
      <c r="K102" s="24"/>
      <c r="L102" s="57"/>
      <c r="M102" s="57"/>
      <c r="N102" s="57"/>
      <c r="O102" s="57"/>
      <c r="P102" s="57"/>
    </row>
    <row r="103" spans="1:16" s="21" customFormat="1" ht="27" customHeight="1">
      <c r="A103" s="78">
        <v>99</v>
      </c>
      <c r="B103" s="79" t="s">
        <v>250</v>
      </c>
      <c r="C103" s="102" t="s">
        <v>122</v>
      </c>
      <c r="D103" s="98" t="s">
        <v>843</v>
      </c>
      <c r="E103" s="103" t="s">
        <v>886</v>
      </c>
      <c r="F103" s="88" t="s">
        <v>123</v>
      </c>
      <c r="G103" s="93" t="s">
        <v>251</v>
      </c>
      <c r="H103" s="93" t="s">
        <v>252</v>
      </c>
      <c r="I103" s="89" t="s">
        <v>57</v>
      </c>
      <c r="J103" s="83" t="s">
        <v>175</v>
      </c>
      <c r="K103" s="24"/>
      <c r="L103" s="57"/>
      <c r="M103" s="57"/>
      <c r="N103" s="57"/>
      <c r="O103" s="57"/>
      <c r="P103" s="57"/>
    </row>
    <row r="104" spans="1:16" s="49" customFormat="1" ht="27" customHeight="1">
      <c r="A104" s="78">
        <v>100</v>
      </c>
      <c r="B104" s="79" t="s">
        <v>253</v>
      </c>
      <c r="C104" s="102" t="s">
        <v>254</v>
      </c>
      <c r="D104" s="98" t="s">
        <v>843</v>
      </c>
      <c r="E104" s="103" t="s">
        <v>887</v>
      </c>
      <c r="F104" s="84" t="s">
        <v>255</v>
      </c>
      <c r="G104" s="94" t="s">
        <v>830</v>
      </c>
      <c r="H104" s="94" t="s">
        <v>256</v>
      </c>
      <c r="I104" s="61" t="s">
        <v>57</v>
      </c>
      <c r="J104" s="83" t="s">
        <v>175</v>
      </c>
      <c r="K104" s="24"/>
      <c r="L104" s="57"/>
      <c r="M104" s="57"/>
      <c r="N104" s="57"/>
      <c r="O104" s="57"/>
      <c r="P104" s="57"/>
    </row>
    <row r="105" spans="1:16" s="49" customFormat="1" ht="27" customHeight="1">
      <c r="A105" s="78">
        <v>101</v>
      </c>
      <c r="B105" s="79" t="s">
        <v>257</v>
      </c>
      <c r="C105" s="102" t="s">
        <v>258</v>
      </c>
      <c r="D105" s="98" t="s">
        <v>843</v>
      </c>
      <c r="E105" s="103" t="s">
        <v>888</v>
      </c>
      <c r="F105" s="84" t="s">
        <v>255</v>
      </c>
      <c r="G105" s="94" t="s">
        <v>259</v>
      </c>
      <c r="H105" s="94" t="s">
        <v>259</v>
      </c>
      <c r="I105" s="61" t="s">
        <v>57</v>
      </c>
      <c r="J105" s="83" t="s">
        <v>175</v>
      </c>
      <c r="K105" s="24"/>
      <c r="L105" s="57"/>
      <c r="M105" s="57"/>
      <c r="N105" s="57"/>
      <c r="O105" s="57"/>
      <c r="P105" s="57"/>
    </row>
    <row r="106" spans="1:16" s="49" customFormat="1" ht="27" customHeight="1">
      <c r="A106" s="78">
        <v>102</v>
      </c>
      <c r="B106" s="53" t="s">
        <v>371</v>
      </c>
      <c r="C106" s="52" t="s">
        <v>372</v>
      </c>
      <c r="D106" s="98" t="s">
        <v>840</v>
      </c>
      <c r="E106" s="105" t="s">
        <v>702</v>
      </c>
      <c r="F106" s="54" t="s">
        <v>373</v>
      </c>
      <c r="G106" s="55" t="s">
        <v>374</v>
      </c>
      <c r="H106" s="55" t="s">
        <v>375</v>
      </c>
      <c r="I106" s="56" t="s">
        <v>57</v>
      </c>
      <c r="J106" s="81" t="s">
        <v>221</v>
      </c>
      <c r="K106" s="48"/>
      <c r="L106" s="48"/>
      <c r="M106" s="48"/>
      <c r="N106" s="48"/>
      <c r="O106" s="48"/>
      <c r="P106" s="48"/>
    </row>
    <row r="107" spans="1:16" s="49" customFormat="1" ht="27" customHeight="1">
      <c r="A107" s="78">
        <v>103</v>
      </c>
      <c r="B107" s="53" t="s">
        <v>376</v>
      </c>
      <c r="C107" s="52" t="s">
        <v>377</v>
      </c>
      <c r="D107" s="98" t="s">
        <v>843</v>
      </c>
      <c r="E107" s="105" t="s">
        <v>889</v>
      </c>
      <c r="F107" s="54" t="s">
        <v>378</v>
      </c>
      <c r="G107" s="55" t="s">
        <v>831</v>
      </c>
      <c r="H107" s="55" t="s">
        <v>796</v>
      </c>
      <c r="I107" s="56" t="s">
        <v>57</v>
      </c>
      <c r="J107" s="52" t="s">
        <v>175</v>
      </c>
      <c r="K107" s="24"/>
      <c r="L107" s="48"/>
      <c r="M107" s="48"/>
      <c r="N107" s="48"/>
      <c r="O107" s="48"/>
      <c r="P107" s="48"/>
    </row>
    <row r="108" spans="1:16" s="49" customFormat="1" ht="27" customHeight="1">
      <c r="A108" s="78">
        <v>104</v>
      </c>
      <c r="B108" s="53" t="s">
        <v>379</v>
      </c>
      <c r="C108" s="52" t="s">
        <v>380</v>
      </c>
      <c r="D108" s="98" t="s">
        <v>843</v>
      </c>
      <c r="E108" s="105" t="s">
        <v>890</v>
      </c>
      <c r="F108" s="54" t="s">
        <v>381</v>
      </c>
      <c r="G108" s="55" t="s">
        <v>832</v>
      </c>
      <c r="H108" s="55" t="s">
        <v>382</v>
      </c>
      <c r="I108" s="56" t="s">
        <v>57</v>
      </c>
      <c r="J108" s="52" t="s">
        <v>175</v>
      </c>
      <c r="K108" s="24"/>
      <c r="L108" s="48"/>
      <c r="M108" s="48"/>
      <c r="N108" s="48"/>
      <c r="O108" s="48"/>
      <c r="P108" s="48"/>
    </row>
    <row r="109" spans="1:16" s="49" customFormat="1" ht="27" customHeight="1">
      <c r="A109" s="78">
        <v>105</v>
      </c>
      <c r="B109" s="53" t="s">
        <v>383</v>
      </c>
      <c r="C109" s="52" t="s">
        <v>384</v>
      </c>
      <c r="D109" s="98" t="s">
        <v>840</v>
      </c>
      <c r="E109" s="105" t="s">
        <v>703</v>
      </c>
      <c r="F109" s="54" t="s">
        <v>163</v>
      </c>
      <c r="G109" s="55" t="s">
        <v>833</v>
      </c>
      <c r="H109" s="55" t="s">
        <v>797</v>
      </c>
      <c r="I109" s="56" t="s">
        <v>57</v>
      </c>
      <c r="J109" s="63" t="s">
        <v>9</v>
      </c>
      <c r="K109" s="48"/>
      <c r="L109" s="48"/>
      <c r="M109" s="48"/>
      <c r="N109" s="48"/>
      <c r="O109" s="48"/>
      <c r="P109" s="48"/>
    </row>
    <row r="110" spans="1:16" s="49" customFormat="1" ht="27" customHeight="1">
      <c r="A110" s="78">
        <v>106</v>
      </c>
      <c r="B110" s="53" t="s">
        <v>430</v>
      </c>
      <c r="C110" s="52" t="s">
        <v>385</v>
      </c>
      <c r="D110" s="98" t="s">
        <v>843</v>
      </c>
      <c r="E110" s="105" t="s">
        <v>891</v>
      </c>
      <c r="F110" s="54" t="s">
        <v>386</v>
      </c>
      <c r="G110" s="55" t="s">
        <v>834</v>
      </c>
      <c r="H110" s="55" t="s">
        <v>798</v>
      </c>
      <c r="I110" s="56" t="s">
        <v>57</v>
      </c>
      <c r="J110" s="52" t="s">
        <v>175</v>
      </c>
      <c r="K110" s="24"/>
      <c r="L110" s="48"/>
      <c r="M110" s="48"/>
      <c r="N110" s="48"/>
      <c r="O110" s="48"/>
      <c r="P110" s="48"/>
    </row>
    <row r="111" spans="1:16" s="49" customFormat="1" ht="27" customHeight="1">
      <c r="A111" s="78">
        <v>107</v>
      </c>
      <c r="B111" s="53" t="s">
        <v>387</v>
      </c>
      <c r="C111" s="52" t="s">
        <v>388</v>
      </c>
      <c r="D111" s="98" t="s">
        <v>843</v>
      </c>
      <c r="E111" s="105" t="s">
        <v>892</v>
      </c>
      <c r="F111" s="54" t="s">
        <v>389</v>
      </c>
      <c r="G111" s="55" t="s">
        <v>835</v>
      </c>
      <c r="H111" s="55" t="s">
        <v>390</v>
      </c>
      <c r="I111" s="56" t="s">
        <v>57</v>
      </c>
      <c r="J111" s="54" t="s">
        <v>271</v>
      </c>
      <c r="K111" s="24"/>
      <c r="L111" s="48"/>
      <c r="M111" s="48"/>
      <c r="N111" s="48"/>
      <c r="O111" s="48"/>
      <c r="P111" s="48"/>
    </row>
    <row r="112" spans="1:16" s="49" customFormat="1" ht="27" customHeight="1">
      <c r="A112" s="78">
        <v>108</v>
      </c>
      <c r="B112" s="53" t="s">
        <v>391</v>
      </c>
      <c r="C112" s="63" t="s">
        <v>396</v>
      </c>
      <c r="D112" s="98" t="s">
        <v>840</v>
      </c>
      <c r="E112" s="99" t="s">
        <v>418</v>
      </c>
      <c r="F112" s="60" t="s">
        <v>397</v>
      </c>
      <c r="G112" s="55" t="s">
        <v>405</v>
      </c>
      <c r="H112" s="55" t="s">
        <v>406</v>
      </c>
      <c r="I112" s="61" t="s">
        <v>407</v>
      </c>
      <c r="J112" s="60" t="s">
        <v>410</v>
      </c>
      <c r="K112" s="48"/>
      <c r="L112" s="48"/>
      <c r="M112" s="48"/>
      <c r="N112" s="48"/>
      <c r="O112" s="48"/>
      <c r="P112" s="48"/>
    </row>
    <row r="113" spans="1:16" s="49" customFormat="1" ht="27" customHeight="1">
      <c r="A113" s="78">
        <v>109</v>
      </c>
      <c r="B113" s="53" t="s">
        <v>392</v>
      </c>
      <c r="C113" s="63" t="s">
        <v>398</v>
      </c>
      <c r="D113" s="98" t="s">
        <v>911</v>
      </c>
      <c r="E113" s="99" t="s">
        <v>920</v>
      </c>
      <c r="F113" s="62" t="s">
        <v>399</v>
      </c>
      <c r="G113" s="55" t="s">
        <v>408</v>
      </c>
      <c r="H113" s="55" t="s">
        <v>409</v>
      </c>
      <c r="I113" s="61" t="s">
        <v>407</v>
      </c>
      <c r="J113" s="60" t="s">
        <v>410</v>
      </c>
      <c r="K113" s="48"/>
      <c r="L113" s="48"/>
      <c r="M113" s="48"/>
      <c r="N113" s="48"/>
      <c r="O113" s="48"/>
      <c r="P113" s="48"/>
    </row>
    <row r="114" spans="1:16" s="49" customFormat="1" ht="27" customHeight="1">
      <c r="A114" s="78">
        <v>110</v>
      </c>
      <c r="B114" s="53" t="s">
        <v>393</v>
      </c>
      <c r="C114" s="63" t="s">
        <v>400</v>
      </c>
      <c r="D114" s="98" t="s">
        <v>840</v>
      </c>
      <c r="E114" s="99" t="s">
        <v>419</v>
      </c>
      <c r="F114" s="60" t="s">
        <v>9</v>
      </c>
      <c r="G114" s="55" t="s">
        <v>411</v>
      </c>
      <c r="H114" s="55" t="s">
        <v>412</v>
      </c>
      <c r="I114" s="61" t="s">
        <v>407</v>
      </c>
      <c r="J114" s="63" t="s">
        <v>9</v>
      </c>
      <c r="K114" s="48"/>
      <c r="L114" s="48"/>
      <c r="M114" s="48"/>
      <c r="N114" s="48"/>
      <c r="O114" s="48"/>
      <c r="P114" s="48"/>
    </row>
    <row r="115" spans="1:16" s="49" customFormat="1" ht="27" customHeight="1">
      <c r="A115" s="78">
        <v>111</v>
      </c>
      <c r="B115" s="53" t="s">
        <v>394</v>
      </c>
      <c r="C115" s="63" t="s">
        <v>401</v>
      </c>
      <c r="D115" s="98" t="s">
        <v>840</v>
      </c>
      <c r="E115" s="99" t="s">
        <v>420</v>
      </c>
      <c r="F115" s="62" t="s">
        <v>402</v>
      </c>
      <c r="G115" s="55" t="s">
        <v>413</v>
      </c>
      <c r="H115" s="55" t="s">
        <v>799</v>
      </c>
      <c r="I115" s="61" t="s">
        <v>407</v>
      </c>
      <c r="J115" s="60" t="s">
        <v>414</v>
      </c>
      <c r="K115" s="48"/>
      <c r="L115" s="48"/>
      <c r="M115" s="48"/>
      <c r="N115" s="48"/>
      <c r="O115" s="48"/>
      <c r="P115" s="48"/>
    </row>
    <row r="116" spans="1:16" s="49" customFormat="1" ht="27" customHeight="1">
      <c r="A116" s="78">
        <v>112</v>
      </c>
      <c r="B116" s="53" t="s">
        <v>395</v>
      </c>
      <c r="C116" s="63" t="s">
        <v>403</v>
      </c>
      <c r="D116" s="98" t="s">
        <v>911</v>
      </c>
      <c r="E116" s="99" t="s">
        <v>919</v>
      </c>
      <c r="F116" s="62" t="s">
        <v>404</v>
      </c>
      <c r="G116" s="55" t="s">
        <v>415</v>
      </c>
      <c r="H116" s="55" t="s">
        <v>416</v>
      </c>
      <c r="I116" s="61" t="s">
        <v>407</v>
      </c>
      <c r="J116" s="60" t="s">
        <v>417</v>
      </c>
      <c r="K116" s="48"/>
      <c r="L116" s="48"/>
      <c r="M116" s="48"/>
      <c r="N116" s="48"/>
      <c r="O116" s="48"/>
      <c r="P116" s="48"/>
    </row>
    <row r="117" spans="1:16" s="49" customFormat="1" ht="27" customHeight="1">
      <c r="A117" s="78">
        <v>113</v>
      </c>
      <c r="B117" s="53" t="s">
        <v>421</v>
      </c>
      <c r="C117" s="101" t="s">
        <v>428</v>
      </c>
      <c r="D117" s="98" t="s">
        <v>840</v>
      </c>
      <c r="E117" s="99" t="s">
        <v>422</v>
      </c>
      <c r="F117" s="62" t="s">
        <v>423</v>
      </c>
      <c r="G117" s="55" t="s">
        <v>424</v>
      </c>
      <c r="H117" s="55" t="s">
        <v>425</v>
      </c>
      <c r="I117" s="61" t="s">
        <v>426</v>
      </c>
      <c r="J117" s="60" t="s">
        <v>427</v>
      </c>
      <c r="K117" s="48"/>
      <c r="L117" s="48"/>
      <c r="M117" s="48"/>
      <c r="N117" s="48"/>
      <c r="O117" s="48"/>
      <c r="P117" s="48"/>
    </row>
    <row r="118" spans="1:16" s="64" customFormat="1" ht="27" customHeight="1">
      <c r="A118" s="78">
        <v>114</v>
      </c>
      <c r="B118" s="53" t="s">
        <v>445</v>
      </c>
      <c r="C118" s="101" t="s">
        <v>431</v>
      </c>
      <c r="D118" s="98" t="s">
        <v>843</v>
      </c>
      <c r="E118" s="99" t="s">
        <v>893</v>
      </c>
      <c r="F118" s="62" t="s">
        <v>432</v>
      </c>
      <c r="G118" s="55" t="s">
        <v>424</v>
      </c>
      <c r="H118" s="55" t="s">
        <v>425</v>
      </c>
      <c r="I118" s="61" t="s">
        <v>426</v>
      </c>
      <c r="J118" s="60" t="s">
        <v>427</v>
      </c>
      <c r="K118" s="24"/>
      <c r="L118" s="59"/>
      <c r="M118" s="59"/>
      <c r="N118" s="59"/>
      <c r="O118" s="59"/>
      <c r="P118" s="59"/>
    </row>
    <row r="119" spans="1:16" s="64" customFormat="1" ht="27" customHeight="1">
      <c r="A119" s="78">
        <v>115</v>
      </c>
      <c r="B119" s="53" t="s">
        <v>446</v>
      </c>
      <c r="C119" s="101" t="s">
        <v>447</v>
      </c>
      <c r="D119" s="98" t="s">
        <v>843</v>
      </c>
      <c r="E119" s="99" t="s">
        <v>894</v>
      </c>
      <c r="F119" s="62" t="s">
        <v>448</v>
      </c>
      <c r="G119" s="55" t="s">
        <v>449</v>
      </c>
      <c r="H119" s="55" t="s">
        <v>450</v>
      </c>
      <c r="I119" s="61" t="s">
        <v>426</v>
      </c>
      <c r="J119" s="63" t="s">
        <v>9</v>
      </c>
      <c r="K119" s="24"/>
      <c r="L119" s="59"/>
      <c r="M119" s="59"/>
      <c r="N119" s="59"/>
      <c r="O119" s="59"/>
      <c r="P119" s="59"/>
    </row>
    <row r="120" spans="1:16" s="64" customFormat="1" ht="27" customHeight="1">
      <c r="A120" s="78">
        <v>116</v>
      </c>
      <c r="B120" s="67" t="s">
        <v>451</v>
      </c>
      <c r="C120" s="106" t="s">
        <v>260</v>
      </c>
      <c r="D120" s="98" t="s">
        <v>843</v>
      </c>
      <c r="E120" s="107" t="s">
        <v>895</v>
      </c>
      <c r="F120" s="68" t="s">
        <v>460</v>
      </c>
      <c r="G120" s="70" t="s">
        <v>461</v>
      </c>
      <c r="H120" s="70" t="s">
        <v>462</v>
      </c>
      <c r="I120" s="65" t="s">
        <v>46</v>
      </c>
      <c r="J120" s="66" t="s">
        <v>261</v>
      </c>
      <c r="K120" s="24"/>
      <c r="L120" s="59"/>
      <c r="M120" s="59"/>
      <c r="N120" s="59"/>
      <c r="O120" s="59"/>
      <c r="P120" s="59"/>
    </row>
    <row r="121" spans="1:16" s="64" customFormat="1" ht="27" customHeight="1">
      <c r="A121" s="78">
        <v>117</v>
      </c>
      <c r="B121" s="67" t="s">
        <v>452</v>
      </c>
      <c r="C121" s="106" t="s">
        <v>453</v>
      </c>
      <c r="D121" s="98" t="s">
        <v>840</v>
      </c>
      <c r="E121" s="107" t="s">
        <v>454</v>
      </c>
      <c r="F121" s="68" t="s">
        <v>463</v>
      </c>
      <c r="G121" s="70" t="s">
        <v>464</v>
      </c>
      <c r="H121" s="70" t="s">
        <v>465</v>
      </c>
      <c r="I121" s="65" t="s">
        <v>46</v>
      </c>
      <c r="J121" s="63" t="s">
        <v>9</v>
      </c>
      <c r="K121" s="59"/>
      <c r="L121" s="59"/>
      <c r="M121" s="59"/>
      <c r="N121" s="59"/>
      <c r="O121" s="59"/>
      <c r="P121" s="59"/>
    </row>
    <row r="122" spans="1:16" s="64" customFormat="1" ht="27" customHeight="1">
      <c r="A122" s="78">
        <v>118</v>
      </c>
      <c r="B122" s="67" t="s">
        <v>455</v>
      </c>
      <c r="C122" s="106" t="s">
        <v>456</v>
      </c>
      <c r="D122" s="98" t="s">
        <v>840</v>
      </c>
      <c r="E122" s="107" t="s">
        <v>474</v>
      </c>
      <c r="F122" s="68" t="s">
        <v>466</v>
      </c>
      <c r="G122" s="70" t="s">
        <v>467</v>
      </c>
      <c r="H122" s="70" t="s">
        <v>468</v>
      </c>
      <c r="I122" s="65" t="s">
        <v>46</v>
      </c>
      <c r="J122" s="66" t="s">
        <v>97</v>
      </c>
      <c r="K122" s="59"/>
      <c r="L122" s="59"/>
      <c r="M122" s="59"/>
      <c r="N122" s="59"/>
      <c r="O122" s="59"/>
      <c r="P122" s="59"/>
    </row>
    <row r="123" spans="1:16" s="64" customFormat="1" ht="27" customHeight="1">
      <c r="A123" s="78">
        <v>119</v>
      </c>
      <c r="B123" s="67" t="s">
        <v>457</v>
      </c>
      <c r="C123" s="108" t="s">
        <v>458</v>
      </c>
      <c r="D123" s="98" t="s">
        <v>840</v>
      </c>
      <c r="E123" s="107" t="s">
        <v>475</v>
      </c>
      <c r="F123" s="68" t="s">
        <v>469</v>
      </c>
      <c r="G123" s="70" t="s">
        <v>470</v>
      </c>
      <c r="H123" s="70" t="s">
        <v>800</v>
      </c>
      <c r="I123" s="65" t="s">
        <v>57</v>
      </c>
      <c r="J123" s="66" t="s">
        <v>97</v>
      </c>
      <c r="K123" s="59"/>
      <c r="L123" s="59"/>
      <c r="M123" s="59"/>
      <c r="N123" s="59"/>
      <c r="O123" s="59"/>
      <c r="P123" s="59"/>
    </row>
    <row r="124" spans="1:16" s="64" customFormat="1" ht="27" customHeight="1">
      <c r="A124" s="78">
        <v>120</v>
      </c>
      <c r="B124" s="67" t="s">
        <v>482</v>
      </c>
      <c r="C124" s="108" t="s">
        <v>459</v>
      </c>
      <c r="D124" s="98" t="s">
        <v>843</v>
      </c>
      <c r="E124" s="107" t="s">
        <v>896</v>
      </c>
      <c r="F124" s="68" t="s">
        <v>471</v>
      </c>
      <c r="G124" s="70" t="s">
        <v>472</v>
      </c>
      <c r="H124" s="70" t="s">
        <v>473</v>
      </c>
      <c r="I124" s="65" t="s">
        <v>57</v>
      </c>
      <c r="J124" s="66" t="s">
        <v>261</v>
      </c>
      <c r="K124" s="24"/>
      <c r="L124" s="59"/>
      <c r="M124" s="59"/>
      <c r="N124" s="59"/>
      <c r="O124" s="59"/>
      <c r="P124" s="59"/>
    </row>
    <row r="125" spans="1:16" s="73" customFormat="1" ht="27" customHeight="1">
      <c r="A125" s="78">
        <v>121</v>
      </c>
      <c r="B125" s="51" t="s">
        <v>483</v>
      </c>
      <c r="C125" s="105" t="s">
        <v>476</v>
      </c>
      <c r="D125" s="98" t="s">
        <v>840</v>
      </c>
      <c r="E125" s="105" t="s">
        <v>477</v>
      </c>
      <c r="F125" s="51" t="s">
        <v>480</v>
      </c>
      <c r="G125" s="51" t="s">
        <v>478</v>
      </c>
      <c r="H125" s="51" t="s">
        <v>479</v>
      </c>
      <c r="I125" s="56" t="s">
        <v>481</v>
      </c>
      <c r="J125" s="71" t="s">
        <v>97</v>
      </c>
      <c r="K125" s="72"/>
      <c r="L125" s="72"/>
      <c r="M125" s="72"/>
      <c r="N125" s="72"/>
      <c r="O125" s="72"/>
      <c r="P125" s="72"/>
    </row>
    <row r="126" spans="1:16" s="73" customFormat="1" ht="27" customHeight="1">
      <c r="A126" s="78">
        <v>122</v>
      </c>
      <c r="B126" s="67" t="s">
        <v>484</v>
      </c>
      <c r="C126" s="103" t="s">
        <v>487</v>
      </c>
      <c r="D126" s="98" t="s">
        <v>840</v>
      </c>
      <c r="E126" s="103" t="s">
        <v>488</v>
      </c>
      <c r="F126" s="84" t="s">
        <v>489</v>
      </c>
      <c r="G126" s="94" t="s">
        <v>836</v>
      </c>
      <c r="H126" s="94" t="s">
        <v>494</v>
      </c>
      <c r="I126" s="61" t="s">
        <v>495</v>
      </c>
      <c r="J126" s="60" t="s">
        <v>496</v>
      </c>
      <c r="K126" s="72"/>
      <c r="L126" s="72"/>
      <c r="M126" s="72"/>
      <c r="N126" s="72"/>
      <c r="O126" s="72"/>
      <c r="P126" s="72"/>
    </row>
    <row r="127" spans="1:16" s="73" customFormat="1" ht="27" customHeight="1">
      <c r="A127" s="78">
        <v>123</v>
      </c>
      <c r="B127" s="67" t="s">
        <v>485</v>
      </c>
      <c r="C127" s="109" t="s">
        <v>490</v>
      </c>
      <c r="D127" s="112" t="s">
        <v>843</v>
      </c>
      <c r="E127" s="109" t="s">
        <v>897</v>
      </c>
      <c r="F127" s="95" t="s">
        <v>491</v>
      </c>
      <c r="G127" s="97" t="s">
        <v>837</v>
      </c>
      <c r="H127" s="97" t="s">
        <v>801</v>
      </c>
      <c r="I127" s="61" t="s">
        <v>495</v>
      </c>
      <c r="J127" s="60" t="s">
        <v>497</v>
      </c>
      <c r="K127" s="24"/>
      <c r="L127" s="72"/>
      <c r="M127" s="72"/>
      <c r="N127" s="72"/>
      <c r="O127" s="72"/>
      <c r="P127" s="72"/>
    </row>
    <row r="128" spans="1:16" s="73" customFormat="1" ht="27" customHeight="1">
      <c r="A128" s="78">
        <v>124</v>
      </c>
      <c r="B128" s="67" t="s">
        <v>486</v>
      </c>
      <c r="C128" s="109" t="s">
        <v>492</v>
      </c>
      <c r="D128" s="112" t="s">
        <v>840</v>
      </c>
      <c r="E128" s="110" t="s">
        <v>499</v>
      </c>
      <c r="F128" s="96" t="s">
        <v>493</v>
      </c>
      <c r="G128" s="97" t="s">
        <v>838</v>
      </c>
      <c r="H128" s="97" t="s">
        <v>498</v>
      </c>
      <c r="I128" s="61" t="s">
        <v>495</v>
      </c>
      <c r="J128" s="60" t="s">
        <v>497</v>
      </c>
      <c r="K128" s="72"/>
      <c r="L128" s="72"/>
      <c r="M128" s="72"/>
      <c r="N128" s="72"/>
      <c r="O128" s="72"/>
      <c r="P128" s="72"/>
    </row>
    <row r="129" spans="1:16" s="73" customFormat="1" ht="27" customHeight="1">
      <c r="A129" s="78">
        <v>125</v>
      </c>
      <c r="B129" s="67" t="s">
        <v>535</v>
      </c>
      <c r="C129" s="109" t="s">
        <v>536</v>
      </c>
      <c r="D129" s="112" t="s">
        <v>843</v>
      </c>
      <c r="E129" s="110" t="s">
        <v>898</v>
      </c>
      <c r="F129" s="96" t="s">
        <v>537</v>
      </c>
      <c r="G129" s="97" t="s">
        <v>538</v>
      </c>
      <c r="H129" s="97" t="s">
        <v>539</v>
      </c>
      <c r="I129" s="61" t="s">
        <v>495</v>
      </c>
      <c r="J129" s="60" t="s">
        <v>497</v>
      </c>
      <c r="K129" s="24"/>
      <c r="L129" s="72"/>
      <c r="M129" s="72"/>
      <c r="N129" s="72"/>
      <c r="O129" s="72"/>
      <c r="P129" s="72"/>
    </row>
    <row r="130" spans="1:16" s="73" customFormat="1" ht="27" customHeight="1">
      <c r="A130" s="78">
        <v>126</v>
      </c>
      <c r="B130" s="67" t="s">
        <v>540</v>
      </c>
      <c r="C130" s="109" t="s">
        <v>541</v>
      </c>
      <c r="D130" s="112" t="s">
        <v>840</v>
      </c>
      <c r="E130" s="110" t="s">
        <v>542</v>
      </c>
      <c r="F130" s="96" t="s">
        <v>543</v>
      </c>
      <c r="G130" s="97" t="s">
        <v>544</v>
      </c>
      <c r="H130" s="97" t="s">
        <v>545</v>
      </c>
      <c r="I130" s="61" t="s">
        <v>546</v>
      </c>
      <c r="J130" s="66" t="s">
        <v>261</v>
      </c>
      <c r="K130" s="72"/>
      <c r="L130" s="72"/>
      <c r="M130" s="72"/>
      <c r="N130" s="72"/>
      <c r="O130" s="72"/>
      <c r="P130" s="72"/>
    </row>
    <row r="131" spans="1:16" s="73" customFormat="1" ht="27" customHeight="1">
      <c r="A131" s="78">
        <v>127</v>
      </c>
      <c r="B131" s="67" t="s">
        <v>547</v>
      </c>
      <c r="C131" s="109" t="s">
        <v>548</v>
      </c>
      <c r="D131" s="112" t="s">
        <v>843</v>
      </c>
      <c r="E131" s="110" t="s">
        <v>899</v>
      </c>
      <c r="F131" s="96" t="s">
        <v>549</v>
      </c>
      <c r="G131" s="97" t="s">
        <v>550</v>
      </c>
      <c r="H131" s="97" t="s">
        <v>552</v>
      </c>
      <c r="I131" s="61" t="s">
        <v>551</v>
      </c>
      <c r="J131" s="52" t="s">
        <v>175</v>
      </c>
      <c r="K131" s="24"/>
      <c r="L131" s="72"/>
      <c r="M131" s="72"/>
      <c r="N131" s="72"/>
      <c r="O131" s="72"/>
      <c r="P131" s="72"/>
    </row>
    <row r="132" spans="1:16" s="73" customFormat="1" ht="27" customHeight="1">
      <c r="A132" s="78">
        <v>128</v>
      </c>
      <c r="B132" s="67" t="s">
        <v>553</v>
      </c>
      <c r="C132" s="109" t="s">
        <v>554</v>
      </c>
      <c r="D132" s="112" t="s">
        <v>843</v>
      </c>
      <c r="E132" s="110" t="s">
        <v>900</v>
      </c>
      <c r="F132" s="96" t="s">
        <v>549</v>
      </c>
      <c r="G132" s="97" t="s">
        <v>555</v>
      </c>
      <c r="H132" s="97" t="s">
        <v>556</v>
      </c>
      <c r="I132" s="61" t="s">
        <v>551</v>
      </c>
      <c r="J132" s="81" t="s">
        <v>221</v>
      </c>
      <c r="K132" s="24"/>
      <c r="L132" s="72"/>
      <c r="M132" s="72"/>
      <c r="N132" s="72"/>
      <c r="O132" s="72"/>
      <c r="P132" s="72"/>
    </row>
    <row r="133" spans="1:16" s="73" customFormat="1" ht="27" customHeight="1">
      <c r="A133" s="78">
        <v>129</v>
      </c>
      <c r="B133" s="67" t="s">
        <v>557</v>
      </c>
      <c r="C133" s="109" t="s">
        <v>558</v>
      </c>
      <c r="D133" s="112" t="s">
        <v>840</v>
      </c>
      <c r="E133" s="110" t="s">
        <v>559</v>
      </c>
      <c r="F133" s="96" t="s">
        <v>560</v>
      </c>
      <c r="G133" s="97" t="s">
        <v>561</v>
      </c>
      <c r="H133" s="97" t="s">
        <v>562</v>
      </c>
      <c r="I133" s="61" t="s">
        <v>551</v>
      </c>
      <c r="J133" s="60" t="s">
        <v>139</v>
      </c>
      <c r="K133" s="72"/>
      <c r="L133" s="72"/>
      <c r="M133" s="72"/>
      <c r="N133" s="72"/>
      <c r="O133" s="72"/>
      <c r="P133" s="72"/>
    </row>
    <row r="134" spans="1:16" s="73" customFormat="1" ht="27" customHeight="1">
      <c r="A134" s="78">
        <v>130</v>
      </c>
      <c r="B134" s="67" t="s">
        <v>563</v>
      </c>
      <c r="C134" s="109" t="s">
        <v>564</v>
      </c>
      <c r="D134" s="112" t="s">
        <v>840</v>
      </c>
      <c r="E134" s="110" t="s">
        <v>565</v>
      </c>
      <c r="F134" s="96" t="s">
        <v>566</v>
      </c>
      <c r="G134" s="97" t="s">
        <v>567</v>
      </c>
      <c r="H134" s="97" t="s">
        <v>568</v>
      </c>
      <c r="I134" s="61" t="s">
        <v>546</v>
      </c>
      <c r="J134" s="66" t="s">
        <v>261</v>
      </c>
      <c r="K134" s="72"/>
      <c r="L134" s="72"/>
      <c r="M134" s="72"/>
      <c r="N134" s="72"/>
      <c r="O134" s="72"/>
      <c r="P134" s="72"/>
    </row>
    <row r="135" spans="1:16" s="73" customFormat="1" ht="27" customHeight="1">
      <c r="A135" s="78">
        <v>131</v>
      </c>
      <c r="B135" s="67" t="s">
        <v>569</v>
      </c>
      <c r="C135" s="109" t="s">
        <v>570</v>
      </c>
      <c r="D135" s="112" t="s">
        <v>843</v>
      </c>
      <c r="E135" s="110" t="s">
        <v>901</v>
      </c>
      <c r="F135" s="96" t="s">
        <v>571</v>
      </c>
      <c r="G135" s="97" t="s">
        <v>572</v>
      </c>
      <c r="H135" s="97" t="s">
        <v>573</v>
      </c>
      <c r="I135" s="61" t="s">
        <v>551</v>
      </c>
      <c r="J135" s="63" t="s">
        <v>9</v>
      </c>
      <c r="K135" s="24"/>
      <c r="L135" s="72"/>
      <c r="M135" s="72"/>
      <c r="N135" s="72"/>
      <c r="O135" s="72"/>
      <c r="P135" s="72"/>
    </row>
    <row r="136" spans="1:16" s="73" customFormat="1" ht="27" customHeight="1">
      <c r="A136" s="78">
        <v>132</v>
      </c>
      <c r="B136" s="67" t="s">
        <v>574</v>
      </c>
      <c r="C136" s="109" t="s">
        <v>575</v>
      </c>
      <c r="D136" s="112" t="s">
        <v>843</v>
      </c>
      <c r="E136" s="110" t="s">
        <v>902</v>
      </c>
      <c r="F136" s="96" t="s">
        <v>576</v>
      </c>
      <c r="G136" s="97" t="s">
        <v>577</v>
      </c>
      <c r="H136" s="97" t="s">
        <v>578</v>
      </c>
      <c r="I136" s="61" t="s">
        <v>269</v>
      </c>
      <c r="J136" s="66" t="s">
        <v>261</v>
      </c>
      <c r="K136" s="24"/>
      <c r="L136" s="72"/>
      <c r="M136" s="72"/>
      <c r="N136" s="72"/>
      <c r="O136" s="72"/>
      <c r="P136" s="72"/>
    </row>
    <row r="137" spans="1:16" s="73" customFormat="1" ht="27" customHeight="1">
      <c r="A137" s="78">
        <v>133</v>
      </c>
      <c r="B137" s="67" t="s">
        <v>579</v>
      </c>
      <c r="C137" s="109" t="s">
        <v>580</v>
      </c>
      <c r="D137" s="112" t="s">
        <v>843</v>
      </c>
      <c r="E137" s="110" t="s">
        <v>903</v>
      </c>
      <c r="F137" s="60" t="s">
        <v>9</v>
      </c>
      <c r="G137" s="97" t="s">
        <v>585</v>
      </c>
      <c r="H137" s="97" t="s">
        <v>586</v>
      </c>
      <c r="I137" s="61" t="s">
        <v>270</v>
      </c>
      <c r="J137" s="63" t="s">
        <v>9</v>
      </c>
      <c r="K137" s="24"/>
      <c r="L137" s="72"/>
      <c r="M137" s="72"/>
      <c r="N137" s="72"/>
      <c r="O137" s="72"/>
      <c r="P137" s="72"/>
    </row>
    <row r="138" spans="1:16" s="73" customFormat="1" ht="27" customHeight="1">
      <c r="A138" s="78">
        <v>134</v>
      </c>
      <c r="B138" s="67" t="s">
        <v>581</v>
      </c>
      <c r="C138" s="109" t="s">
        <v>582</v>
      </c>
      <c r="D138" s="112" t="s">
        <v>840</v>
      </c>
      <c r="E138" s="110" t="s">
        <v>583</v>
      </c>
      <c r="F138" s="56" t="s">
        <v>139</v>
      </c>
      <c r="G138" s="97" t="s">
        <v>584</v>
      </c>
      <c r="H138" s="97" t="s">
        <v>587</v>
      </c>
      <c r="I138" s="61" t="s">
        <v>270</v>
      </c>
      <c r="J138" s="60" t="s">
        <v>403</v>
      </c>
      <c r="K138" s="72"/>
      <c r="L138" s="72"/>
      <c r="M138" s="72"/>
      <c r="N138" s="72"/>
      <c r="O138" s="72"/>
      <c r="P138" s="72"/>
    </row>
    <row r="139" spans="1:16" s="73" customFormat="1" ht="27" customHeight="1">
      <c r="A139" s="78">
        <v>135</v>
      </c>
      <c r="B139" s="67" t="s">
        <v>588</v>
      </c>
      <c r="C139" s="109" t="s">
        <v>589</v>
      </c>
      <c r="D139" s="112" t="s">
        <v>843</v>
      </c>
      <c r="E139" s="110" t="s">
        <v>904</v>
      </c>
      <c r="F139" s="96" t="s">
        <v>590</v>
      </c>
      <c r="G139" s="97" t="s">
        <v>591</v>
      </c>
      <c r="H139" s="97" t="s">
        <v>592</v>
      </c>
      <c r="I139" s="61" t="s">
        <v>270</v>
      </c>
      <c r="J139" s="61" t="s">
        <v>593</v>
      </c>
      <c r="K139" s="24"/>
      <c r="L139" s="72"/>
      <c r="M139" s="72"/>
      <c r="N139" s="72"/>
      <c r="O139" s="72"/>
      <c r="P139" s="72"/>
    </row>
    <row r="140" spans="1:16" s="73" customFormat="1" ht="27" customHeight="1">
      <c r="A140" s="78">
        <v>136</v>
      </c>
      <c r="B140" s="67" t="s">
        <v>594</v>
      </c>
      <c r="C140" s="109" t="s">
        <v>595</v>
      </c>
      <c r="D140" s="112" t="s">
        <v>911</v>
      </c>
      <c r="E140" s="110" t="s">
        <v>918</v>
      </c>
      <c r="F140" s="95" t="s">
        <v>596</v>
      </c>
      <c r="G140" s="97" t="s">
        <v>597</v>
      </c>
      <c r="H140" s="97" t="s">
        <v>598</v>
      </c>
      <c r="I140" s="61" t="s">
        <v>270</v>
      </c>
      <c r="J140" s="52" t="s">
        <v>175</v>
      </c>
      <c r="K140" s="72"/>
      <c r="L140" s="72"/>
      <c r="M140" s="72"/>
      <c r="N140" s="72"/>
      <c r="O140" s="72"/>
      <c r="P140" s="72"/>
    </row>
    <row r="141" spans="1:16" s="73" customFormat="1" ht="27" customHeight="1">
      <c r="A141" s="78">
        <v>137</v>
      </c>
      <c r="B141" s="67" t="s">
        <v>599</v>
      </c>
      <c r="C141" s="109" t="s">
        <v>600</v>
      </c>
      <c r="D141" s="112" t="s">
        <v>911</v>
      </c>
      <c r="E141" s="110" t="s">
        <v>917</v>
      </c>
      <c r="F141" s="95" t="s">
        <v>601</v>
      </c>
      <c r="G141" s="97" t="s">
        <v>602</v>
      </c>
      <c r="H141" s="97" t="s">
        <v>598</v>
      </c>
      <c r="I141" s="61" t="s">
        <v>270</v>
      </c>
      <c r="J141" s="66" t="s">
        <v>97</v>
      </c>
      <c r="K141" s="72"/>
      <c r="L141" s="72"/>
      <c r="M141" s="72"/>
      <c r="N141" s="72"/>
      <c r="O141" s="72"/>
      <c r="P141" s="72"/>
    </row>
    <row r="142" spans="1:16" s="73" customFormat="1" ht="27" customHeight="1">
      <c r="A142" s="78">
        <v>138</v>
      </c>
      <c r="B142" s="67" t="s">
        <v>603</v>
      </c>
      <c r="C142" s="109" t="s">
        <v>733</v>
      </c>
      <c r="D142" s="112" t="s">
        <v>840</v>
      </c>
      <c r="E142" s="110" t="s">
        <v>604</v>
      </c>
      <c r="F142" s="56" t="s">
        <v>139</v>
      </c>
      <c r="G142" s="97" t="s">
        <v>606</v>
      </c>
      <c r="H142" s="97" t="s">
        <v>607</v>
      </c>
      <c r="I142" s="61" t="s">
        <v>270</v>
      </c>
      <c r="J142" s="60" t="s">
        <v>139</v>
      </c>
      <c r="K142" s="72"/>
      <c r="L142" s="72"/>
      <c r="M142" s="72"/>
      <c r="N142" s="72"/>
      <c r="O142" s="72"/>
      <c r="P142" s="72"/>
    </row>
    <row r="143" spans="1:16" s="73" customFormat="1" ht="27" customHeight="1">
      <c r="A143" s="78">
        <v>139</v>
      </c>
      <c r="B143" s="67" t="s">
        <v>608</v>
      </c>
      <c r="C143" s="109" t="s">
        <v>609</v>
      </c>
      <c r="D143" s="112" t="s">
        <v>843</v>
      </c>
      <c r="E143" s="110" t="s">
        <v>905</v>
      </c>
      <c r="F143" s="95" t="s">
        <v>610</v>
      </c>
      <c r="G143" s="97" t="s">
        <v>611</v>
      </c>
      <c r="H143" s="97" t="s">
        <v>612</v>
      </c>
      <c r="I143" s="61" t="s">
        <v>270</v>
      </c>
      <c r="J143" s="81" t="s">
        <v>221</v>
      </c>
      <c r="K143" s="24"/>
      <c r="L143" s="72"/>
      <c r="M143" s="72"/>
      <c r="N143" s="72"/>
      <c r="O143" s="72"/>
      <c r="P143" s="72"/>
    </row>
    <row r="144" spans="1:16" s="73" customFormat="1" ht="27" customHeight="1">
      <c r="A144" s="78">
        <v>140</v>
      </c>
      <c r="B144" s="67" t="s">
        <v>613</v>
      </c>
      <c r="C144" s="109" t="s">
        <v>614</v>
      </c>
      <c r="D144" s="112" t="s">
        <v>911</v>
      </c>
      <c r="E144" s="110" t="s">
        <v>916</v>
      </c>
      <c r="F144" s="95" t="s">
        <v>605</v>
      </c>
      <c r="G144" s="97" t="s">
        <v>615</v>
      </c>
      <c r="H144" s="97" t="s">
        <v>616</v>
      </c>
      <c r="I144" s="61" t="s">
        <v>270</v>
      </c>
      <c r="J144" s="52" t="s">
        <v>617</v>
      </c>
      <c r="K144" s="72"/>
      <c r="L144" s="72"/>
      <c r="M144" s="72"/>
      <c r="N144" s="72"/>
      <c r="O144" s="72"/>
      <c r="P144" s="72"/>
    </row>
    <row r="145" spans="1:16" s="73" customFormat="1" ht="27" customHeight="1">
      <c r="A145" s="78">
        <v>141</v>
      </c>
      <c r="B145" s="67" t="s">
        <v>618</v>
      </c>
      <c r="C145" s="109" t="s">
        <v>619</v>
      </c>
      <c r="D145" s="112" t="s">
        <v>841</v>
      </c>
      <c r="E145" s="110" t="s">
        <v>620</v>
      </c>
      <c r="F145" s="95" t="s">
        <v>621</v>
      </c>
      <c r="G145" s="97" t="s">
        <v>622</v>
      </c>
      <c r="H145" s="97" t="s">
        <v>616</v>
      </c>
      <c r="I145" s="61" t="s">
        <v>270</v>
      </c>
      <c r="J145" s="66" t="s">
        <v>97</v>
      </c>
      <c r="K145" s="72"/>
      <c r="L145" s="72"/>
      <c r="M145" s="72"/>
      <c r="N145" s="72"/>
      <c r="O145" s="72"/>
      <c r="P145" s="72"/>
    </row>
    <row r="146" spans="1:16" s="73" customFormat="1" ht="27" customHeight="1">
      <c r="A146" s="78">
        <v>142</v>
      </c>
      <c r="B146" s="67" t="s">
        <v>623</v>
      </c>
      <c r="C146" s="109" t="s">
        <v>730</v>
      </c>
      <c r="D146" s="112" t="s">
        <v>840</v>
      </c>
      <c r="E146" s="110" t="s">
        <v>624</v>
      </c>
      <c r="F146" s="60" t="s">
        <v>403</v>
      </c>
      <c r="G146" s="97" t="s">
        <v>625</v>
      </c>
      <c r="H146" s="97" t="s">
        <v>616</v>
      </c>
      <c r="I146" s="61" t="s">
        <v>270</v>
      </c>
      <c r="J146" s="60" t="s">
        <v>403</v>
      </c>
      <c r="K146" s="72"/>
      <c r="L146" s="72"/>
      <c r="M146" s="72"/>
      <c r="N146" s="72"/>
      <c r="O146" s="72"/>
      <c r="P146" s="72"/>
    </row>
    <row r="147" spans="1:16" s="73" customFormat="1" ht="27" customHeight="1">
      <c r="A147" s="78">
        <v>143</v>
      </c>
      <c r="B147" s="67" t="s">
        <v>626</v>
      </c>
      <c r="C147" s="109" t="s">
        <v>627</v>
      </c>
      <c r="D147" s="112" t="s">
        <v>840</v>
      </c>
      <c r="E147" s="110" t="s">
        <v>628</v>
      </c>
      <c r="F147" s="95" t="s">
        <v>629</v>
      </c>
      <c r="G147" s="97" t="s">
        <v>630</v>
      </c>
      <c r="H147" s="97" t="s">
        <v>631</v>
      </c>
      <c r="I147" s="61" t="s">
        <v>632</v>
      </c>
      <c r="J147" s="52" t="s">
        <v>272</v>
      </c>
      <c r="K147" s="72"/>
      <c r="L147" s="72"/>
      <c r="M147" s="72"/>
      <c r="N147" s="72"/>
      <c r="O147" s="72"/>
      <c r="P147" s="72"/>
    </row>
    <row r="148" spans="1:16" s="73" customFormat="1" ht="27" customHeight="1">
      <c r="A148" s="78">
        <v>144</v>
      </c>
      <c r="B148" s="67" t="s">
        <v>636</v>
      </c>
      <c r="C148" s="103" t="s">
        <v>637</v>
      </c>
      <c r="D148" s="98" t="s">
        <v>911</v>
      </c>
      <c r="E148" s="111" t="s">
        <v>915</v>
      </c>
      <c r="F148" s="85" t="s">
        <v>638</v>
      </c>
      <c r="G148" s="94" t="s">
        <v>639</v>
      </c>
      <c r="H148" s="94" t="s">
        <v>640</v>
      </c>
      <c r="I148" s="61" t="s">
        <v>641</v>
      </c>
      <c r="J148" s="60" t="s">
        <v>651</v>
      </c>
      <c r="K148" s="72"/>
      <c r="L148" s="72"/>
      <c r="M148" s="72"/>
      <c r="N148" s="72"/>
      <c r="O148" s="72"/>
      <c r="P148" s="72"/>
    </row>
    <row r="149" spans="1:16" s="73" customFormat="1" ht="27" customHeight="1">
      <c r="A149" s="78">
        <v>145</v>
      </c>
      <c r="B149" s="67" t="s">
        <v>642</v>
      </c>
      <c r="C149" s="103" t="s">
        <v>643</v>
      </c>
      <c r="D149" s="98" t="s">
        <v>912</v>
      </c>
      <c r="E149" s="111" t="s">
        <v>906</v>
      </c>
      <c r="F149" s="85" t="s">
        <v>644</v>
      </c>
      <c r="G149" s="94" t="s">
        <v>645</v>
      </c>
      <c r="H149" s="94" t="s">
        <v>640</v>
      </c>
      <c r="I149" s="61" t="s">
        <v>641</v>
      </c>
      <c r="J149" s="83" t="s">
        <v>672</v>
      </c>
      <c r="K149" s="24"/>
      <c r="L149" s="72"/>
      <c r="M149" s="72"/>
      <c r="N149" s="72"/>
      <c r="O149" s="72"/>
      <c r="P149" s="72"/>
    </row>
    <row r="150" spans="1:16" s="73" customFormat="1" ht="27" customHeight="1">
      <c r="A150" s="78">
        <v>146</v>
      </c>
      <c r="B150" s="67" t="s">
        <v>660</v>
      </c>
      <c r="C150" s="103" t="s">
        <v>661</v>
      </c>
      <c r="D150" s="98" t="s">
        <v>843</v>
      </c>
      <c r="E150" s="111" t="s">
        <v>907</v>
      </c>
      <c r="F150" s="85" t="s">
        <v>662</v>
      </c>
      <c r="G150" s="94" t="s">
        <v>663</v>
      </c>
      <c r="H150" s="94" t="s">
        <v>664</v>
      </c>
      <c r="I150" s="61" t="s">
        <v>641</v>
      </c>
      <c r="J150" s="83" t="s">
        <v>665</v>
      </c>
      <c r="K150" s="24"/>
      <c r="L150" s="72"/>
      <c r="M150" s="72"/>
      <c r="N150" s="72"/>
      <c r="O150" s="72"/>
      <c r="P150" s="72"/>
    </row>
    <row r="151" spans="1:16" s="73" customFormat="1" ht="27" customHeight="1">
      <c r="A151" s="78">
        <v>147</v>
      </c>
      <c r="B151" s="67" t="s">
        <v>666</v>
      </c>
      <c r="C151" s="103" t="s">
        <v>684</v>
      </c>
      <c r="D151" s="98" t="s">
        <v>840</v>
      </c>
      <c r="E151" s="111" t="s">
        <v>667</v>
      </c>
      <c r="F151" s="56" t="s">
        <v>139</v>
      </c>
      <c r="G151" s="94" t="s">
        <v>668</v>
      </c>
      <c r="H151" s="94" t="s">
        <v>664</v>
      </c>
      <c r="I151" s="61" t="s">
        <v>641</v>
      </c>
      <c r="J151" s="60" t="s">
        <v>417</v>
      </c>
      <c r="K151" s="72"/>
      <c r="L151" s="72"/>
      <c r="M151" s="72"/>
      <c r="N151" s="72"/>
      <c r="O151" s="72"/>
      <c r="P151" s="72"/>
    </row>
    <row r="152" spans="1:16" s="73" customFormat="1" ht="27" customHeight="1">
      <c r="A152" s="78">
        <v>148</v>
      </c>
      <c r="B152" s="67" t="s">
        <v>673</v>
      </c>
      <c r="C152" s="103" t="s">
        <v>685</v>
      </c>
      <c r="D152" s="98" t="s">
        <v>843</v>
      </c>
      <c r="E152" s="111" t="s">
        <v>908</v>
      </c>
      <c r="F152" s="85" t="s">
        <v>669</v>
      </c>
      <c r="G152" s="94" t="s">
        <v>670</v>
      </c>
      <c r="H152" s="94" t="s">
        <v>671</v>
      </c>
      <c r="I152" s="61" t="s">
        <v>641</v>
      </c>
      <c r="J152" s="83" t="s">
        <v>672</v>
      </c>
      <c r="K152" s="24"/>
      <c r="L152" s="72"/>
      <c r="M152" s="72"/>
      <c r="N152" s="72"/>
      <c r="O152" s="72"/>
      <c r="P152" s="72"/>
    </row>
    <row r="153" spans="1:16" s="73" customFormat="1" ht="27" customHeight="1">
      <c r="A153" s="78">
        <v>149</v>
      </c>
      <c r="B153" s="67" t="s">
        <v>679</v>
      </c>
      <c r="C153" s="103" t="s">
        <v>735</v>
      </c>
      <c r="D153" s="98" t="s">
        <v>840</v>
      </c>
      <c r="E153" s="111" t="s">
        <v>680</v>
      </c>
      <c r="F153" s="60" t="s">
        <v>403</v>
      </c>
      <c r="G153" s="94" t="s">
        <v>681</v>
      </c>
      <c r="H153" s="94" t="s">
        <v>683</v>
      </c>
      <c r="I153" s="61" t="s">
        <v>682</v>
      </c>
      <c r="J153" s="60" t="s">
        <v>403</v>
      </c>
      <c r="K153" s="72"/>
      <c r="L153" s="72"/>
      <c r="M153" s="72"/>
      <c r="N153" s="72"/>
      <c r="O153" s="72"/>
      <c r="P153" s="72"/>
    </row>
    <row r="154" spans="1:16" s="73" customFormat="1" ht="27" customHeight="1">
      <c r="A154" s="78">
        <v>150</v>
      </c>
      <c r="B154" s="67" t="s">
        <v>686</v>
      </c>
      <c r="C154" s="103" t="s">
        <v>687</v>
      </c>
      <c r="D154" s="98" t="s">
        <v>843</v>
      </c>
      <c r="E154" s="111" t="s">
        <v>909</v>
      </c>
      <c r="F154" s="85" t="s">
        <v>688</v>
      </c>
      <c r="G154" s="94" t="s">
        <v>689</v>
      </c>
      <c r="H154" s="94" t="s">
        <v>690</v>
      </c>
      <c r="I154" s="61" t="s">
        <v>691</v>
      </c>
      <c r="J154" s="81" t="s">
        <v>221</v>
      </c>
      <c r="K154" s="24"/>
      <c r="L154" s="72"/>
      <c r="M154" s="72"/>
      <c r="N154" s="72"/>
      <c r="O154" s="72"/>
      <c r="P154" s="72"/>
    </row>
    <row r="155" spans="1:16" s="73" customFormat="1" ht="27" customHeight="1">
      <c r="A155" s="78">
        <v>151</v>
      </c>
      <c r="B155" s="67" t="s">
        <v>708</v>
      </c>
      <c r="C155" s="103" t="s">
        <v>709</v>
      </c>
      <c r="D155" s="98" t="s">
        <v>840</v>
      </c>
      <c r="E155" s="111" t="s">
        <v>710</v>
      </c>
      <c r="F155" s="85" t="s">
        <v>711</v>
      </c>
      <c r="G155" s="94" t="s">
        <v>707</v>
      </c>
      <c r="H155" s="94" t="s">
        <v>804</v>
      </c>
      <c r="I155" s="61" t="s">
        <v>262</v>
      </c>
      <c r="J155" s="81" t="s">
        <v>221</v>
      </c>
      <c r="K155" s="24"/>
      <c r="L155" s="72"/>
      <c r="M155" s="72"/>
      <c r="N155" s="72"/>
      <c r="O155" s="72"/>
      <c r="P155" s="72"/>
    </row>
    <row r="156" spans="1:16" s="73" customFormat="1" ht="27" customHeight="1">
      <c r="A156" s="78">
        <v>152</v>
      </c>
      <c r="B156" s="67" t="s">
        <v>712</v>
      </c>
      <c r="C156" s="103" t="s">
        <v>714</v>
      </c>
      <c r="D156" s="98" t="s">
        <v>843</v>
      </c>
      <c r="E156" s="111" t="s">
        <v>910</v>
      </c>
      <c r="F156" s="85" t="s">
        <v>716</v>
      </c>
      <c r="G156" s="94" t="s">
        <v>717</v>
      </c>
      <c r="H156" s="94" t="s">
        <v>718</v>
      </c>
      <c r="I156" s="61" t="s">
        <v>262</v>
      </c>
      <c r="J156" s="71" t="s">
        <v>97</v>
      </c>
      <c r="K156" s="24"/>
      <c r="L156" s="72"/>
      <c r="M156" s="72"/>
      <c r="N156" s="72"/>
      <c r="O156" s="72"/>
      <c r="P156" s="72"/>
    </row>
    <row r="157" spans="1:16" s="73" customFormat="1" ht="27" customHeight="1">
      <c r="A157" s="78">
        <v>153</v>
      </c>
      <c r="B157" s="67" t="s">
        <v>713</v>
      </c>
      <c r="C157" s="103" t="s">
        <v>715</v>
      </c>
      <c r="D157" s="98" t="s">
        <v>840</v>
      </c>
      <c r="E157" s="111" t="s">
        <v>719</v>
      </c>
      <c r="F157" s="85" t="s">
        <v>720</v>
      </c>
      <c r="G157" s="94" t="s">
        <v>721</v>
      </c>
      <c r="H157" s="94" t="s">
        <v>718</v>
      </c>
      <c r="I157" s="61" t="s">
        <v>262</v>
      </c>
      <c r="J157" s="66" t="s">
        <v>261</v>
      </c>
      <c r="K157" s="24"/>
      <c r="L157" s="72"/>
      <c r="M157" s="72"/>
      <c r="N157" s="72"/>
      <c r="O157" s="72"/>
      <c r="P157" s="72"/>
    </row>
    <row r="158" spans="1:16" s="73" customFormat="1" ht="27" customHeight="1">
      <c r="A158" s="78">
        <v>154</v>
      </c>
      <c r="B158" s="67" t="s">
        <v>722</v>
      </c>
      <c r="C158" s="103" t="s">
        <v>723</v>
      </c>
      <c r="D158" s="98" t="s">
        <v>843</v>
      </c>
      <c r="E158" s="111" t="s">
        <v>724</v>
      </c>
      <c r="F158" s="85" t="s">
        <v>725</v>
      </c>
      <c r="G158" s="94" t="s">
        <v>726</v>
      </c>
      <c r="H158" s="94" t="s">
        <v>727</v>
      </c>
      <c r="I158" s="61" t="s">
        <v>262</v>
      </c>
      <c r="J158" s="66" t="s">
        <v>97</v>
      </c>
      <c r="K158" s="24"/>
      <c r="L158" s="72"/>
      <c r="M158" s="72"/>
      <c r="N158" s="72"/>
      <c r="O158" s="72"/>
      <c r="P158" s="72"/>
    </row>
    <row r="159" spans="1:16" s="73" customFormat="1" ht="27" customHeight="1">
      <c r="A159" s="78">
        <v>155</v>
      </c>
      <c r="B159" s="67" t="s">
        <v>728</v>
      </c>
      <c r="C159" s="103" t="s">
        <v>264</v>
      </c>
      <c r="D159" s="98" t="s">
        <v>911</v>
      </c>
      <c r="E159" s="111" t="s">
        <v>913</v>
      </c>
      <c r="F159" s="85" t="s">
        <v>275</v>
      </c>
      <c r="G159" s="94" t="s">
        <v>729</v>
      </c>
      <c r="H159" s="94" t="s">
        <v>802</v>
      </c>
      <c r="I159" s="61" t="s">
        <v>262</v>
      </c>
      <c r="J159" s="81" t="s">
        <v>221</v>
      </c>
      <c r="K159" s="24"/>
      <c r="L159" s="72"/>
      <c r="M159" s="72"/>
      <c r="N159" s="72"/>
      <c r="O159" s="72"/>
      <c r="P159" s="72"/>
    </row>
    <row r="160" spans="1:16" s="73" customFormat="1" ht="27" customHeight="1">
      <c r="A160" s="78">
        <v>156</v>
      </c>
      <c r="B160" s="67" t="s">
        <v>738</v>
      </c>
      <c r="C160" s="103" t="s">
        <v>739</v>
      </c>
      <c r="D160" s="98" t="s">
        <v>911</v>
      </c>
      <c r="E160" s="111" t="s">
        <v>914</v>
      </c>
      <c r="F160" s="85" t="s">
        <v>740</v>
      </c>
      <c r="G160" s="94" t="s">
        <v>741</v>
      </c>
      <c r="H160" s="94" t="s">
        <v>742</v>
      </c>
      <c r="I160" s="61" t="s">
        <v>263</v>
      </c>
      <c r="J160" s="63" t="s">
        <v>9</v>
      </c>
      <c r="K160" s="24"/>
      <c r="L160" s="72"/>
      <c r="M160" s="72"/>
      <c r="N160" s="72"/>
      <c r="O160" s="72"/>
      <c r="P160" s="72"/>
    </row>
  </sheetData>
  <autoFilter ref="A4:P159" xr:uid="{00000000-0009-0000-0000-000001000000}"/>
  <mergeCells count="1">
    <mergeCell ref="A1:J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총괄</vt:lpstr>
      <vt:lpstr>낙동강(관리중)</vt:lpstr>
      <vt:lpstr>'낙동강(관리중)'!Print_Area</vt:lpstr>
      <vt:lpstr>총괄!Print_Area</vt:lpstr>
      <vt:lpstr>'낙동강(관리중)'!Print_Titles</vt:lpstr>
    </vt:vector>
  </TitlesOfParts>
  <Company>환경부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업무망</cp:lastModifiedBy>
  <cp:lastPrinted>2014-11-14T01:29:31Z</cp:lastPrinted>
  <dcterms:created xsi:type="dcterms:W3CDTF">2010-01-28T00:23:43Z</dcterms:created>
  <dcterms:modified xsi:type="dcterms:W3CDTF">2020-09-14T09:09:05Z</dcterms:modified>
</cp:coreProperties>
</file>